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Misc\GB_QB\Geschäftsberichte\2021\Website-Inhalte\Excel-Datei\EN\"/>
    </mc:Choice>
  </mc:AlternateContent>
  <xr:revisionPtr revIDLastSave="0" documentId="13_ncr:1_{68D607F0-7A8B-42A4-A7C9-06F22D157395}" xr6:coauthVersionLast="46" xr6:coauthVersionMax="46" xr10:uidLastSave="{00000000-0000-0000-0000-000000000000}"/>
  <bookViews>
    <workbookView xWindow="-14415" yWindow="1590" windowWidth="21615" windowHeight="8415" xr2:uid="{2DBDF354-D1AC-484F-AB1A-901A7B395B08}"/>
  </bookViews>
  <sheets>
    <sheet name="Income statement" sheetId="3" r:id="rId1"/>
    <sheet name="Comprehensive income" sheetId="6" r:id="rId2"/>
    <sheet name="Balance sheet" sheetId="4" r:id="rId3"/>
    <sheet name="Cash flow statement" sheetId="14" r:id="rId4"/>
    <sheet name="Changes in equity" sheetId="2" r:id="rId5"/>
    <sheet name="Segment reporting" sheetId="8" r:id="rId6"/>
    <sheet name="Regions" sheetId="13" r:id="rId7"/>
    <sheet name="Five-year overview" sheetId="10" r:id="rId8"/>
    <sheet name="Key data on the workforce" sheetId="12" r:id="rId9"/>
  </sheets>
  <definedNames>
    <definedName name="_IDVTrackerBlocked72_P" hidden="1">0</definedName>
    <definedName name="_IDVTrackerEx72_P" hidden="1">0</definedName>
    <definedName name="_IDVTrackerFreigabeDateiID72_P" hidden="1">-1</definedName>
    <definedName name="_IDVTrackerFreigabeStatus72_P" hidden="1">0</definedName>
    <definedName name="_IDVTrackerFreigabeVersion72_P" hidden="1">-1</definedName>
    <definedName name="_IDVTrackerID72_P" hidden="1">1585076</definedName>
    <definedName name="_IDVTrackerMajorVersion72_P" hidden="1">1</definedName>
    <definedName name="_IDVTrackerMinorVersion72_P" hidden="1">0</definedName>
    <definedName name="_IDVTrackerVersion72_P" hidden="1">1</definedName>
    <definedName name="_xlnm.Print_Area" localSheetId="2">'Balance sheet'!$A$1:$E$44</definedName>
    <definedName name="_xlnm.Print_Area" localSheetId="3">'Cash flow statement'!$A$1:$E$53</definedName>
    <definedName name="_xlnm.Print_Area" localSheetId="4">'Changes in equity'!$A$1:$K$31</definedName>
    <definedName name="_xlnm.Print_Area" localSheetId="1">'Comprehensive income'!$A$1:$E$24</definedName>
    <definedName name="_xlnm.Print_Area" localSheetId="7">'Five-year overview'!$A$1:$I$35</definedName>
    <definedName name="_xlnm.Print_Area" localSheetId="0">'Income statement'!$A$1:$D$37</definedName>
    <definedName name="_xlnm.Print_Area" localSheetId="8">'Key data on the workforce'!$A$1:$S$26</definedName>
    <definedName name="_xlnm.Print_Area" localSheetId="6">Regions!$A$2:$K$19</definedName>
    <definedName name="_xlnm.Print_Area" localSheetId="5">'Segment reporting'!$A$1:$U$19</definedName>
    <definedName name="SNEID_1ab25afb7cb54934bae03c610c0f2c03" localSheetId="4">'Changes in equity'!#REF!</definedName>
    <definedName name="Z_D00EF0F6_C603_4B4F_8FA6_32F7AE438CA2_.wvu.PrintArea" localSheetId="3" hidden="1">'Cash flow statement'!$A:$D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6" l="1"/>
  <c r="C18" i="6"/>
  <c r="D12" i="6"/>
  <c r="D19" i="6" s="1"/>
  <c r="D21" i="6" s="1"/>
  <c r="C12" i="6"/>
  <c r="C19" i="6" s="1"/>
  <c r="C21" i="6" s="1"/>
  <c r="D15" i="3"/>
  <c r="C15" i="3"/>
  <c r="D8" i="3"/>
  <c r="D11" i="3" s="1"/>
  <c r="D20" i="3" s="1"/>
  <c r="D23" i="3" s="1"/>
  <c r="D27" i="3" s="1"/>
  <c r="D30" i="3" s="1"/>
  <c r="C8" i="3"/>
  <c r="C11" i="3" s="1"/>
  <c r="C20" i="3" s="1"/>
  <c r="C23" i="3" s="1"/>
  <c r="C27" i="3" s="1"/>
  <c r="C30" i="3" s="1"/>
</calcChain>
</file>

<file path=xl/sharedStrings.xml><?xml version="1.0" encoding="utf-8"?>
<sst xmlns="http://schemas.openxmlformats.org/spreadsheetml/2006/main" count="441" uniqueCount="342">
  <si>
    <t>Consolidated statement of changes in equity for the period 1 January to 31 December 2021</t>
  </si>
  <si>
    <t>Attributable to Deutsche Börse AG shareholders</t>
  </si>
  <si>
    <t>Subscribed capital</t>
  </si>
  <si>
    <t xml:space="preserve"> 
Share
premium</t>
  </si>
  <si>
    <t>Treasury
 shares</t>
  </si>
  <si>
    <t>Revaluation surplus</t>
  </si>
  <si>
    <t>Accumulated profit</t>
  </si>
  <si>
    <t>Shareholders' equity</t>
  </si>
  <si>
    <t>Non-controlling interests</t>
  </si>
  <si>
    <t>Total 
equity</t>
  </si>
  <si>
    <t> €m</t>
  </si>
  <si>
    <t>€m</t>
  </si>
  <si>
    <t>Balance as at 1 January 2020</t>
  </si>
  <si>
    <t>Net profit for the period</t>
  </si>
  <si>
    <t>Other comprehensive income after tax</t>
  </si>
  <si>
    <t>Total comprehensive income</t>
  </si>
  <si>
    <t>Other adjustments</t>
  </si>
  <si>
    <t>Sales under the Group Share Plan</t>
  </si>
  <si>
    <t>Changes from business combinations</t>
  </si>
  <si>
    <t>Dividends paid</t>
  </si>
  <si>
    <t>Transactions with shareholders</t>
  </si>
  <si>
    <t>Balance as at 31 December 2020</t>
  </si>
  <si>
    <t>Balance as at 1 January 2021</t>
  </si>
  <si>
    <t>Profit for the period</t>
  </si>
  <si>
    <t>Other comprehensive income</t>
  </si>
  <si>
    <t>Increase in share-based payments</t>
  </si>
  <si>
    <t>Changes due to capital increases/decreases</t>
  </si>
  <si>
    <t>Balance as at 31 December 2021</t>
  </si>
  <si>
    <r>
      <t>1) Adjustment of revaluation reserve and retained earnings see</t>
    </r>
    <r>
      <rPr>
        <sz val="9"/>
        <color indexed="18"/>
        <rFont val="New gothic gdb"/>
      </rPr>
      <t xml:space="preserve"> Note 15</t>
    </r>
    <r>
      <rPr>
        <sz val="9"/>
        <color indexed="8"/>
        <rFont val="New gothic gdb"/>
      </rPr>
      <t xml:space="preserve">. </t>
    </r>
  </si>
  <si>
    <t>Consolidated income statement for the period 1 January to 31 December 2021</t>
  </si>
  <si>
    <t>Note</t>
  </si>
  <si>
    <t>Sales revenue</t>
  </si>
  <si>
    <t>Treasury result from banking business and similar business</t>
  </si>
  <si>
    <t>Other operating income</t>
  </si>
  <si>
    <t>Total revenue</t>
  </si>
  <si>
    <t>Volume-related costs</t>
  </si>
  <si>
    <t>Net revenue (total revenue less volume-related costs)</t>
  </si>
  <si>
    <t>Staff costs</t>
  </si>
  <si>
    <t>Other operating expenses</t>
  </si>
  <si>
    <t>Operating costs</t>
  </si>
  <si>
    <t>Result from financial investments</t>
  </si>
  <si>
    <t>Result of the equity method measurement of associates</t>
  </si>
  <si>
    <t>Other result</t>
  </si>
  <si>
    <t>Earnings before interest, tax, depreciation and amortisation (EBITDA)</t>
  </si>
  <si>
    <t>Depreciation, amortisation and impairment losses</t>
  </si>
  <si>
    <t>Earnings before interest and tax (EBIT)</t>
  </si>
  <si>
    <t>Financial income</t>
  </si>
  <si>
    <t>Financial expense</t>
  </si>
  <si>
    <t>Earnings before tax (EBT)</t>
  </si>
  <si>
    <t>Tax expense</t>
  </si>
  <si>
    <t>thereof attributable to Deutsche Börse AG shareholders</t>
  </si>
  <si>
    <t>thereof attributable to non-controlling interests</t>
  </si>
  <si>
    <t>Earnings per share (basic) (€)</t>
  </si>
  <si>
    <t>Earnings per share (diluted) (€)</t>
  </si>
  <si>
    <t>Consolidated balance sheet as at 31 December 2021</t>
  </si>
  <si>
    <t>Assets</t>
  </si>
  <si>
    <t>31 Dec 2021</t>
  </si>
  <si>
    <t>31 Dec 2020</t>
  </si>
  <si>
    <t>NON-CURRENT ASSETS</t>
  </si>
  <si>
    <t>Intangible assets</t>
  </si>
  <si>
    <t>Software</t>
  </si>
  <si>
    <t>Goodwill</t>
  </si>
  <si>
    <t>Payments on account and software in developement</t>
  </si>
  <si>
    <t>Other intangible assets</t>
  </si>
  <si>
    <t>Property, plant and equipment</t>
  </si>
  <si>
    <t>Land and buildings</t>
  </si>
  <si>
    <t>Fixtures and fittings</t>
  </si>
  <si>
    <t>Computer hardware, operating and office equipment as well as car pool</t>
  </si>
  <si>
    <t>Payments on account and construction in progress</t>
  </si>
  <si>
    <t>Financial assets</t>
  </si>
  <si>
    <t>Financial assets at FVOCI</t>
  </si>
  <si>
    <t>Strategic investments</t>
  </si>
  <si>
    <t>Debt instruments</t>
  </si>
  <si>
    <t>Debt financial assets measured at amortised cost</t>
  </si>
  <si>
    <t>Financial assets at FVPL</t>
  </si>
  <si>
    <t>Financial instruments held by central counterparties</t>
  </si>
  <si>
    <t>Other financial debt assets at FVPL</t>
  </si>
  <si>
    <t>Investment in associates and joint ventures</t>
  </si>
  <si>
    <t>Other non-current assets</t>
  </si>
  <si>
    <t>Deferred tax assets</t>
  </si>
  <si>
    <t>CURRENT ASSETS</t>
  </si>
  <si>
    <t>Debt financial assets measured at FVOCI</t>
  </si>
  <si>
    <t>Trade receivables</t>
  </si>
  <si>
    <t>Other financial assets at amortised cost</t>
  </si>
  <si>
    <t>Restricted bank balances</t>
  </si>
  <si>
    <t>Other cash and bank balances</t>
  </si>
  <si>
    <t>Other financial assets at FVPL</t>
  </si>
  <si>
    <t>Income tax assets</t>
  </si>
  <si>
    <t>Other current assets</t>
  </si>
  <si>
    <t>Assets held for sale</t>
  </si>
  <si>
    <t>Total assets</t>
  </si>
  <si>
    <t xml:space="preserve">1) Due to a correction of the previous year's figures, non-current assets decreased by €26.2 million and current assets by €63.6 million. Current and non-current liabilities decreased correspondingly. </t>
  </si>
  <si>
    <t>Equity and liabilities</t>
  </si>
  <si>
    <t>EQUITY</t>
  </si>
  <si>
    <t>Share premium</t>
  </si>
  <si>
    <t>Treasury shares</t>
  </si>
  <si>
    <t>Shareholders’ equity</t>
  </si>
  <si>
    <t>Total equity</t>
  </si>
  <si>
    <t>NON-CURRENT LIABILITIES</t>
  </si>
  <si>
    <t>Provisions for pensions and other employee benefits</t>
  </si>
  <si>
    <t>17, 18</t>
  </si>
  <si>
    <t>Other non-current provisions</t>
  </si>
  <si>
    <t>18, 19</t>
  </si>
  <si>
    <t>Financial liabilities measured at amortised cost</t>
  </si>
  <si>
    <t>Financial liabilities at FVPL</t>
  </si>
  <si>
    <t>Other financial liabilities at FVPL</t>
  </si>
  <si>
    <t>Other non-current liabilities</t>
  </si>
  <si>
    <t>Deferred tax liabilities</t>
  </si>
  <si>
    <t>CURRENT LIABILITIES</t>
  </si>
  <si>
    <t>Income tax liabilities</t>
  </si>
  <si>
    <t>Other current provisions</t>
  </si>
  <si>
    <t>Financial liabilities at amortised cost</t>
  </si>
  <si>
    <t>Trade payables</t>
  </si>
  <si>
    <t>Other financial liabilities at amortised cost</t>
  </si>
  <si>
    <t>Cash deposits by market participants</t>
  </si>
  <si>
    <t>Other current liabilities</t>
  </si>
  <si>
    <t>Liabilities held for sale</t>
  </si>
  <si>
    <t>Total liabilities</t>
  </si>
  <si>
    <t>Total equity and liabilities</t>
  </si>
  <si>
    <t>Consolidated statement of comprehensive income for the period 1 January to 31 December 2021</t>
  </si>
  <si>
    <t>Net profit for the period reported in consolidated income statement</t>
  </si>
  <si>
    <t>Items that will not be reclassified to profit or loss:</t>
  </si>
  <si>
    <t>Changes from defined benefit obligations</t>
  </si>
  <si>
    <t>Equity investments measured at fair value through OCI</t>
  </si>
  <si>
    <t>Other</t>
  </si>
  <si>
    <t>Deferred taxes</t>
  </si>
  <si>
    <t>Items that may be reclassified subsequently to profit or loss:</t>
  </si>
  <si>
    <t xml:space="preserve">Exchange rate differences </t>
  </si>
  <si>
    <t>Other comprehensive income from investments using the equity method</t>
  </si>
  <si>
    <t>Remeasurement of cash flow hedges</t>
  </si>
  <si>
    <t xml:space="preserve">Deferred taxes </t>
  </si>
  <si>
    <t>ISS (Institutional Shareholder Services)</t>
  </si>
  <si>
    <t>Net revenue (€m)</t>
  </si>
  <si>
    <t>Operating costs (€m)</t>
  </si>
  <si>
    <t>– 387.7</t>
  </si>
  <si>
    <t>– 373.1</t>
  </si>
  <si>
    <t>– 178.7</t>
  </si>
  <si>
    <t>– 174.3</t>
  </si>
  <si>
    <t>– 53.7</t>
  </si>
  <si>
    <t>– 53.9</t>
  </si>
  <si>
    <t>– 150.6</t>
  </si>
  <si>
    <t>– 158.8</t>
  </si>
  <si>
    <t>– 376.3</t>
  </si>
  <si>
    <t>– 367.3</t>
  </si>
  <si>
    <t>– 125.9</t>
  </si>
  <si>
    <t>– 117.5</t>
  </si>
  <si>
    <t>– 123.3</t>
  </si>
  <si>
    <t>– 123.8</t>
  </si>
  <si>
    <t>– 155.4</t>
  </si>
  <si>
    <t>– 1,551.6</t>
  </si>
  <si>
    <t>– 1,368.7</t>
  </si>
  <si>
    <t>– 0.3</t>
  </si>
  <si>
    <t>– 0.9</t>
  </si>
  <si>
    <t>– 1.9</t>
  </si>
  <si>
    <t>– 0.6</t>
  </si>
  <si>
    <t>– 0.1</t>
  </si>
  <si>
    <t>– 0.2</t>
  </si>
  <si>
    <t>– 5.1</t>
  </si>
  <si>
    <t>– 0.8</t>
  </si>
  <si>
    <t>– 1.0</t>
  </si>
  <si>
    <t>– 1.7</t>
  </si>
  <si>
    <t>– 0.5</t>
  </si>
  <si>
    <t>– 44.1</t>
  </si>
  <si>
    <t>– 55.3</t>
  </si>
  <si>
    <t>– 33.1</t>
  </si>
  <si>
    <t>– 35.6</t>
  </si>
  <si>
    <t>– 21.5</t>
  </si>
  <si>
    <t>– 20.4</t>
  </si>
  <si>
    <t>– 15.3</t>
  </si>
  <si>
    <t>– 23.7</t>
  </si>
  <si>
    <t>– 69.7</t>
  </si>
  <si>
    <t>– 72.5</t>
  </si>
  <si>
    <t>– 36.9</t>
  </si>
  <si>
    <t>– 28.5</t>
  </si>
  <si>
    <t>– 28.3</t>
  </si>
  <si>
    <t>– 44.6</t>
  </si>
  <si>
    <t>– 293.7</t>
  </si>
  <si>
    <t>– 264.3</t>
  </si>
  <si>
    <t>EBITDA (€m)</t>
  </si>
  <si>
    <t>EBITDA margin (%)</t>
  </si>
  <si>
    <t>Depreciation, amortisation and impairment losses (€m)</t>
  </si>
  <si>
    <t>EBIT (€m)</t>
  </si>
  <si>
    <t>Employees (as at 31 December)</t>
  </si>
  <si>
    <t xml:space="preserve">Segment reporting </t>
  </si>
  <si>
    <t>Eurex (financial derivatives)</t>
  </si>
  <si>
    <t>EEX (commodities)</t>
  </si>
  <si>
    <t>360T (foreign exchange)</t>
  </si>
  <si>
    <t>Xetra (cash equities)</t>
  </si>
  <si>
    <t>Clearstream (post-trading)</t>
  </si>
  <si>
    <t>IFS (investment fund services)</t>
  </si>
  <si>
    <t>Qontigo (index and analytics business)</t>
  </si>
  <si>
    <r>
      <t>Capital expenditure</t>
    </r>
    <r>
      <rPr>
        <vertAlign val="superscript"/>
        <sz val="10"/>
        <color theme="1"/>
        <rFont val="News Gothic GDB"/>
        <family val="2"/>
      </rPr>
      <t xml:space="preserve">1 </t>
    </r>
    <r>
      <rPr>
        <sz val="10"/>
        <color theme="1"/>
        <rFont val="News Gothic GDB"/>
        <family val="2"/>
      </rPr>
      <t>(€m)</t>
    </r>
  </si>
  <si>
    <t>thereof result of the equity method measurement of associates</t>
  </si>
  <si>
    <t>1) Excluding investments from business combinations.</t>
  </si>
  <si>
    <t>n/a</t>
  </si>
  <si>
    <t xml:space="preserve">Group
</t>
  </si>
  <si>
    <t>Deutsche Börse Group: five-year overview</t>
  </si>
  <si>
    <t>Consolidated income statement</t>
  </si>
  <si>
    <t>Net revenue</t>
  </si>
  <si>
    <t>thereof treasury result from banking business</t>
  </si>
  <si>
    <t>Operating costs (excluding depreciation, amortisation and impairment losses)</t>
  </si>
  <si>
    <t>Net profit for the period attributable to Deutsche Börse AG shareholders</t>
  </si>
  <si>
    <t>Earnings per share (basic)</t>
  </si>
  <si>
    <t>€</t>
  </si>
  <si>
    <t>Consolidated cash flow statement</t>
  </si>
  <si>
    <t>Cash flows from operating activities</t>
  </si>
  <si>
    <t>Consolidated balance sheet</t>
  </si>
  <si>
    <t>Non-current assets</t>
  </si>
  <si>
    <t>Equity</t>
  </si>
  <si>
    <t>Performance indicators</t>
  </si>
  <si>
    <t>Dividend per share</t>
  </si>
  <si>
    <t>Dividend payout ratio</t>
  </si>
  <si>
    <t>%</t>
  </si>
  <si>
    <t>Employees (average annual FTEs)</t>
  </si>
  <si>
    <t>Deutsche Börse shares</t>
  </si>
  <si>
    <t>Year-end closing price</t>
  </si>
  <si>
    <t>Average market capitalisation</t>
  </si>
  <si>
    <t>€bn</t>
  </si>
  <si>
    <t>Rating key figures</t>
  </si>
  <si>
    <t>Net debt / EBITDA</t>
  </si>
  <si>
    <t>Free Funds from Operations (FPO) / EBITDA</t>
  </si>
  <si>
    <t>1) Bonds that will mature in the following year are reported under other current liabilities.</t>
  </si>
  <si>
    <t>2) Proposal to the Annual General Meeting 2022.</t>
  </si>
  <si>
    <t>3) The ratios for the years 2017-2020 have been adjusted. The dividend payout ratio is determined using reported net profit.</t>
  </si>
  <si>
    <t>4) Amount based on the proposal to the Annual General Meeting 2022.</t>
  </si>
  <si>
    <t>Key data on Deutsche Börse Group’s workforce as at 31 December 2021</t>
  </si>
  <si>
    <t>Deutsche Börse AG</t>
  </si>
  <si>
    <t>Deutsche Börse Group</t>
  </si>
  <si>
    <t>All locations</t>
  </si>
  <si>
    <t>Germany</t>
  </si>
  <si>
    <t>Luxembourg</t>
  </si>
  <si>
    <t>Czech Republic</t>
  </si>
  <si>
    <t>Ireland</t>
  </si>
  <si>
    <t>USA</t>
  </si>
  <si>
    <t>Other locations</t>
  </si>
  <si>
    <t>Male</t>
  </si>
  <si>
    <t>Female</t>
  </si>
  <si>
    <t>Total</t>
  </si>
  <si>
    <r>
      <t>Employees (Headcount)</t>
    </r>
    <r>
      <rPr>
        <b/>
        <vertAlign val="superscript"/>
        <sz val="10"/>
        <color indexed="8"/>
        <rFont val="News Gothic GDB"/>
      </rPr>
      <t>1</t>
    </r>
  </si>
  <si>
    <t>50 years and older</t>
  </si>
  <si>
    <t>40−49 years</t>
  </si>
  <si>
    <t xml:space="preserve">30−39 years </t>
  </si>
  <si>
    <t>Under 30 years</t>
  </si>
  <si>
    <t>Average age</t>
  </si>
  <si>
    <t>Employee classification</t>
  </si>
  <si>
    <t>Full-time employees</t>
  </si>
  <si>
    <t>Part-time employees</t>
  </si>
  <si>
    <t>Length of service</t>
  </si>
  <si>
    <t>Under 5 years (%)</t>
  </si>
  <si>
    <t>5–15 years (%)</t>
  </si>
  <si>
    <t>Over 15 years (%)</t>
  </si>
  <si>
    <t>Staff turnover</t>
  </si>
  <si>
    <t>Joiners</t>
  </si>
  <si>
    <t>Leavers</t>
  </si>
  <si>
    <t>Training</t>
  </si>
  <si>
    <t>Training days per employee (FTEs)</t>
  </si>
  <si>
    <t xml:space="preserve">1) Due to missing information (e.g. gender or age), headcounts of subcategories do not always add up to the total. </t>
  </si>
  <si>
    <t>– 67.1</t>
  </si>
  <si>
    <t>– 64.7</t>
  </si>
  <si>
    <t>Information on geographical regions</t>
  </si>
  <si>
    <t>10, 11</t>
  </si>
  <si>
    <t>– 53,1</t>
  </si>
  <si>
    <t>– 0,1</t>
  </si>
  <si>
    <t>– 6,4</t>
  </si>
  <si>
    <t>– 163,6</t>
  </si>
  <si>
    <t>– 154,4</t>
  </si>
  <si>
    <t>– 358,2</t>
  </si>
  <si>
    <t>– 2,8</t>
  </si>
  <si>
    <t>– 2.552,8</t>
  </si>
  <si>
    <t>– 168,6</t>
  </si>
  <si>
    <t>– 37,8</t>
  </si>
  <si>
    <t>– 1.359,3</t>
  </si>
  <si>
    <t>– 12,0</t>
  </si>
  <si>
    <t>– 1.843,0</t>
  </si>
  <si>
    <t>– 2.168,1</t>
  </si>
  <si>
    <t>– 40,9</t>
  </si>
  <si>
    <t>– 356,0</t>
  </si>
  <si>
    <t>– 1.900,0</t>
  </si>
  <si>
    <t>– 62,6</t>
  </si>
  <si>
    <t>– 550,6</t>
  </si>
  <si>
    <t>– 460,5</t>
  </si>
  <si>
    <t>– 6,3</t>
  </si>
  <si>
    <t>2,145,5</t>
  </si>
  <si>
    <t>2,506,7</t>
  </si>
  <si>
    <t>– 340,9</t>
  </si>
  <si>
    <t>– 470,7</t>
  </si>
  <si>
    <t>Decrease in non-current provisions</t>
  </si>
  <si>
    <t>Deferred tax income</t>
  </si>
  <si>
    <t>Cash flows from derivatives</t>
  </si>
  <si>
    <t>Other non-cash income</t>
  </si>
  <si>
    <t>Changes in working capital, net of non-cash items:</t>
  </si>
  <si>
    <t>Increase in receivables and other assets</t>
  </si>
  <si>
    <t>Increase in current liabilities</t>
  </si>
  <si>
    <t>Decrease in non-current liabilities</t>
  </si>
  <si>
    <t>Net loss on disposal of non-current assets</t>
  </si>
  <si>
    <t>Cash flows from operating activities excluding CCP positions</t>
  </si>
  <si>
    <t>Changes in liabilities from CCP positions</t>
  </si>
  <si>
    <t>Changes in receivables from CCP positions</t>
  </si>
  <si>
    <t>Payments to acquire intangible assets</t>
  </si>
  <si>
    <t>Payments to acquire property, plant and equipment</t>
  </si>
  <si>
    <t>Payments to acquire non-current financial instruments</t>
  </si>
  <si>
    <t>Payments to acquire investments in associates</t>
  </si>
  <si>
    <t>Payments to acquire subsidiaries, net of cash acquired</t>
  </si>
  <si>
    <t>Effects of the disposal of (shares in) subsidiaries, net of cash disposed</t>
  </si>
  <si>
    <t>(Net increase)/net decrease in current receivables and securities from banking 
business with an original term greater than three months</t>
  </si>
  <si>
    <t>Net increase in current liabilities from banking business with an 
original term greater than three months</t>
  </si>
  <si>
    <t>Proceeds from disposals of non-current financial instruments</t>
  </si>
  <si>
    <t>Proceeds from disposals of intangible assets</t>
  </si>
  <si>
    <t>Cash flows from investing activities</t>
  </si>
  <si>
    <t>Proceeds from sale of treasury shares</t>
  </si>
  <si>
    <t>Payments to non-controlling interests</t>
  </si>
  <si>
    <t>Repayment of long-term financing</t>
  </si>
  <si>
    <t>Proceeds from long-term financing</t>
  </si>
  <si>
    <t>Repayment of short-term financing</t>
  </si>
  <si>
    <t>Proceeds from short-term financing</t>
  </si>
  <si>
    <t>Finance lease payments</t>
  </si>
  <si>
    <t>Cash flows from financing activities</t>
  </si>
  <si>
    <t>Net change in cash and cash equivalents</t>
  </si>
  <si>
    <t>Effect of exchange rate differences</t>
  </si>
  <si>
    <t>Cash and cash equivalents at beginning of period</t>
  </si>
  <si>
    <t>Cash and cash equivalents at end of period</t>
  </si>
  <si>
    <t xml:space="preserve">Interest-similar income received </t>
  </si>
  <si>
    <t>Dividends received</t>
  </si>
  <si>
    <t>Interest paid</t>
  </si>
  <si>
    <t>Income tax paid</t>
  </si>
  <si>
    <t>Consolidated cash flow statement for the period 1 January to 31 December 2021</t>
  </si>
  <si>
    <t>Number of employees</t>
  </si>
  <si>
    <r>
      <t>Sales revenue</t>
    </r>
    <r>
      <rPr>
        <b/>
        <vertAlign val="superscript"/>
        <sz val="10"/>
        <color theme="1"/>
        <rFont val="News Gothic GDB"/>
      </rPr>
      <t>1</t>
    </r>
  </si>
  <si>
    <r>
      <t>Investments</t>
    </r>
    <r>
      <rPr>
        <b/>
        <vertAlign val="superscript"/>
        <sz val="10"/>
        <color theme="1"/>
        <rFont val="News Gothic GDB"/>
      </rPr>
      <t>2</t>
    </r>
  </si>
  <si>
    <r>
      <t>Non-current non-
financial assets</t>
    </r>
    <r>
      <rPr>
        <b/>
        <vertAlign val="superscript"/>
        <sz val="10"/>
        <rFont val="News Gothic GDB"/>
      </rPr>
      <t>3, 4</t>
    </r>
  </si>
  <si>
    <t>European area</t>
  </si>
  <si>
    <t>Other Europe</t>
  </si>
  <si>
    <t>America</t>
  </si>
  <si>
    <t>Asia-Pacific</t>
  </si>
  <si>
    <t>Total of all regions</t>
  </si>
  <si>
    <t>Consolidation of internal net revenue</t>
  </si>
  <si>
    <t>Group</t>
  </si>
  <si>
    <t>2) Excluding goodwill and right-of-use assets from leasing.</t>
  </si>
  <si>
    <t>4) These include intangible assets, property, plant and equipment, and investments in associates and joint ventures.</t>
  </si>
  <si>
    <t>1) Including countries in which more than 10 per cent of sales revenue was generated: UK (2021: € 807.1 million; 2020: €732.1 million) and Germany (2021: € 1,014.7 million; 2020: € 910.9 million).</t>
  </si>
  <si>
    <t>3) Including countries in which more than 10 per cent of assets are held: Germany (2021: € 3,859.2 million; 2020: €3,648.1 million), Switzerland (2021: €1,307.0 million; 2020: €1,210 million) and United States (2021: €3,279.2 million; 2020: €1,061.6 million).</t>
  </si>
  <si>
    <t>11,005.2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</si>
</sst>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,##0.0"/>
    <numFmt numFmtId="166" formatCode="_-* #,##0.00_-;\-* #,##0.00_-;_-* &quot;-&quot;??_-;_-@_-"/>
    <numFmt numFmtId="167" formatCode="_-* #,##0.0_-;\-* #,##0.0_-;_-* &quot;-&quot;??_-;_-@_-"/>
    <numFmt numFmtId="168" formatCode="_-* #,##0.00\ _€_-;\-* #,##0.00\ _€_-;_-* &quot;-&quot;??\ _€_-;_-@_-"/>
    <numFmt numFmtId="169" formatCode="_-* #,##0\ _€_-;\-* #,##0\ _€_-;_-* &quot;-&quot;??\ _€_-;_-@_-"/>
    <numFmt numFmtId="170" formatCode="#,##0.000;\-#,##0.000"/>
    <numFmt numFmtId="171" formatCode="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99"/>
      <name val="News Gothic GDB"/>
      <family val="2"/>
    </font>
    <font>
      <sz val="10"/>
      <color rgb="FF000099"/>
      <name val="News Gothic GDB"/>
      <family val="2"/>
    </font>
    <font>
      <sz val="10"/>
      <color rgb="FF000099"/>
      <name val="Arial"/>
      <family val="2"/>
    </font>
    <font>
      <b/>
      <sz val="10"/>
      <color theme="1"/>
      <name val="News Gothic GDB"/>
      <family val="2"/>
    </font>
    <font>
      <b/>
      <sz val="10"/>
      <color theme="1"/>
      <name val="Arial"/>
      <family val="2"/>
    </font>
    <font>
      <sz val="10"/>
      <color theme="1"/>
      <name val="News Gothic GDB"/>
      <family val="2"/>
    </font>
    <font>
      <b/>
      <vertAlign val="superscript"/>
      <sz val="10"/>
      <color indexed="8"/>
      <name val="News Gothic GDB"/>
    </font>
    <font>
      <sz val="10"/>
      <color indexed="8"/>
      <name val="News Gothic GDB"/>
      <family val="2"/>
    </font>
    <font>
      <sz val="9"/>
      <color theme="1"/>
      <name val="New gothic gdb"/>
    </font>
    <font>
      <sz val="9"/>
      <color indexed="18"/>
      <name val="New gothic gdb"/>
    </font>
    <font>
      <sz val="9"/>
      <color indexed="8"/>
      <name val="New gothic gdb"/>
    </font>
    <font>
      <b/>
      <sz val="7"/>
      <color theme="1"/>
      <name val="Arial"/>
      <family val="2"/>
    </font>
    <font>
      <b/>
      <sz val="10"/>
      <color theme="1"/>
      <name val="News Gothic GDB"/>
    </font>
    <font>
      <sz val="8"/>
      <color theme="1"/>
      <name val="News Gothic GDB"/>
      <family val="2"/>
    </font>
    <font>
      <sz val="10"/>
      <color theme="1"/>
      <name val="News Gothic GDB"/>
    </font>
    <font>
      <sz val="9"/>
      <color theme="1"/>
      <name val="News Gothic GDB"/>
      <family val="2"/>
    </font>
    <font>
      <b/>
      <sz val="10"/>
      <color indexed="8"/>
      <name val="News Gothic GDB"/>
      <family val="2"/>
    </font>
    <font>
      <sz val="10"/>
      <name val="News Gothic GDB"/>
      <family val="2"/>
    </font>
    <font>
      <vertAlign val="superscript"/>
      <sz val="10"/>
      <color theme="1"/>
      <name val="News Gothic GDB"/>
      <family val="2"/>
    </font>
    <font>
      <b/>
      <sz val="10"/>
      <color rgb="FF000099"/>
      <name val="News Gothic GDB"/>
      <family val="2"/>
    </font>
    <font>
      <b/>
      <sz val="10"/>
      <name val="News Gothic GDB"/>
      <family val="2"/>
    </font>
    <font>
      <sz val="9"/>
      <color theme="1"/>
      <name val="News Gothic GDB"/>
    </font>
    <font>
      <b/>
      <sz val="9"/>
      <color theme="1"/>
      <name val="News Gothic GDB"/>
    </font>
    <font>
      <b/>
      <vertAlign val="superscript"/>
      <sz val="10"/>
      <color theme="1"/>
      <name val="News Gothic GDB"/>
    </font>
    <font>
      <b/>
      <vertAlign val="superscript"/>
      <sz val="10"/>
      <name val="News Gothic GDB"/>
    </font>
    <font>
      <b/>
      <vertAlign val="superscript"/>
      <sz val="10"/>
      <color theme="1"/>
      <name val="News Gothic GDB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5ECFA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9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3"/>
      </bottom>
      <diagonal/>
    </border>
  </borders>
  <cellStyleXfs count="9">
    <xf numFmtId="0" fontId="0" fillId="0" borderId="0"/>
    <xf numFmtId="0" fontId="8" fillId="0" borderId="3" applyNumberFormat="0" applyFon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5" applyNumberFormat="0" applyFont="0" applyFill="0" applyAlignment="0" applyProtection="0">
      <alignment vertical="center" wrapText="1"/>
    </xf>
    <xf numFmtId="0" fontId="6" fillId="0" borderId="3" applyNumberFormat="0" applyFont="0" applyFill="0" applyAlignment="0" applyProtection="0">
      <alignment vertical="center" wrapText="1"/>
    </xf>
    <xf numFmtId="0" fontId="6" fillId="0" borderId="7" applyNumberFormat="0" applyFill="0" applyAlignment="0" applyProtection="0">
      <alignment vertical="center"/>
    </xf>
  </cellStyleXfs>
  <cellXfs count="317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/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0" fontId="6" fillId="2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/>
    <xf numFmtId="0" fontId="8" fillId="0" borderId="2" xfId="0" applyFont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164" fontId="6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right" vertical="center"/>
    </xf>
    <xf numFmtId="165" fontId="6" fillId="2" borderId="2" xfId="0" quotePrefix="1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indent="2"/>
    </xf>
    <xf numFmtId="3" fontId="8" fillId="2" borderId="3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left" vertical="center" indent="2"/>
    </xf>
    <xf numFmtId="3" fontId="8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1" applyAlignment="1">
      <alignment horizontal="left" vertical="center" wrapText="1" indent="2"/>
    </xf>
    <xf numFmtId="0" fontId="10" fillId="2" borderId="3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3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165" fontId="6" fillId="2" borderId="4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right" vertical="center"/>
    </xf>
    <xf numFmtId="1" fontId="8" fillId="2" borderId="3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8" fillId="0" borderId="3" xfId="2" applyAlignment="1">
      <alignment vertical="center" wrapText="1"/>
    </xf>
    <xf numFmtId="0" fontId="8" fillId="0" borderId="3" xfId="2" applyFill="1" applyAlignment="1">
      <alignment horizontal="right" vertical="center"/>
    </xf>
    <xf numFmtId="165" fontId="8" fillId="2" borderId="3" xfId="2" applyNumberFormat="1" applyFill="1" applyAlignment="1">
      <alignment horizontal="right" vertical="center"/>
    </xf>
    <xf numFmtId="0" fontId="8" fillId="0" borderId="4" xfId="2" applyFill="1" applyBorder="1" applyAlignment="1">
      <alignment horizontal="right" vertical="center"/>
    </xf>
    <xf numFmtId="0" fontId="6" fillId="0" borderId="5" xfId="3" applyAlignment="1">
      <alignment vertical="center" wrapText="1"/>
    </xf>
    <xf numFmtId="0" fontId="8" fillId="0" borderId="2" xfId="2" applyFill="1" applyBorder="1" applyAlignment="1">
      <alignment horizontal="right" vertical="center"/>
    </xf>
    <xf numFmtId="165" fontId="6" fillId="0" borderId="2" xfId="2" applyNumberFormat="1" applyFont="1" applyFill="1" applyBorder="1" applyAlignment="1">
      <alignment horizontal="right" vertical="center"/>
    </xf>
    <xf numFmtId="165" fontId="8" fillId="2" borderId="4" xfId="2" applyNumberForma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0" fontId="8" fillId="2" borderId="3" xfId="2" applyFill="1" applyAlignment="1">
      <alignment horizontal="right" vertical="center"/>
    </xf>
    <xf numFmtId="165" fontId="6" fillId="2" borderId="2" xfId="2" quotePrefix="1" applyNumberFormat="1" applyFont="1" applyFill="1" applyBorder="1" applyAlignment="1">
      <alignment horizontal="right" vertical="center"/>
    </xf>
    <xf numFmtId="0" fontId="8" fillId="0" borderId="3" xfId="2" applyAlignment="1">
      <alignment horizontal="left" vertical="center" wrapText="1" indent="2"/>
    </xf>
    <xf numFmtId="0" fontId="8" fillId="2" borderId="4" xfId="2" applyFill="1" applyBorder="1" applyAlignment="1">
      <alignment horizontal="right" vertical="center"/>
    </xf>
    <xf numFmtId="0" fontId="8" fillId="2" borderId="3" xfId="2" quotePrefix="1" applyFill="1" applyAlignment="1">
      <alignment horizontal="right" vertical="center"/>
    </xf>
    <xf numFmtId="0" fontId="6" fillId="0" borderId="5" xfId="3" applyFill="1" applyAlignment="1">
      <alignment vertical="center"/>
    </xf>
    <xf numFmtId="165" fontId="6" fillId="2" borderId="5" xfId="3" applyNumberFormat="1" applyFill="1" applyAlignment="1">
      <alignment horizontal="right" vertical="center"/>
    </xf>
    <xf numFmtId="0" fontId="8" fillId="0" borderId="3" xfId="2" applyFill="1" applyAlignment="1">
      <alignment vertical="center"/>
    </xf>
    <xf numFmtId="0" fontId="8" fillId="2" borderId="3" xfId="2" applyFill="1" applyAlignment="1">
      <alignment vertical="center"/>
    </xf>
    <xf numFmtId="164" fontId="8" fillId="2" borderId="3" xfId="2" applyNumberFormat="1" applyFill="1" applyAlignment="1">
      <alignment horizontal="right" vertical="center"/>
    </xf>
    <xf numFmtId="0" fontId="8" fillId="2" borderId="3" xfId="2" applyNumberFormat="1" applyFill="1" applyAlignment="1">
      <alignment horizontal="right" vertical="center"/>
    </xf>
    <xf numFmtId="0" fontId="15" fillId="0" borderId="2" xfId="2" applyFont="1" applyBorder="1" applyAlignment="1">
      <alignment vertical="center" wrapText="1"/>
    </xf>
    <xf numFmtId="0" fontId="6" fillId="0" borderId="3" xfId="2" applyFont="1" applyFill="1" applyAlignment="1">
      <alignment vertical="center"/>
    </xf>
    <xf numFmtId="165" fontId="6" fillId="2" borderId="3" xfId="2" applyNumberFormat="1" applyFont="1" applyFill="1" applyAlignment="1">
      <alignment horizontal="right" vertical="center"/>
    </xf>
    <xf numFmtId="4" fontId="8" fillId="2" borderId="3" xfId="2" applyNumberFormat="1" applyFill="1" applyAlignment="1">
      <alignment horizontal="right" vertical="center"/>
    </xf>
    <xf numFmtId="0" fontId="8" fillId="0" borderId="2" xfId="2" applyBorder="1" applyAlignment="1">
      <alignment vertical="center" wrapText="1"/>
    </xf>
    <xf numFmtId="0" fontId="8" fillId="0" borderId="2" xfId="2" applyFill="1" applyBorder="1" applyAlignment="1">
      <alignment vertical="center"/>
    </xf>
    <xf numFmtId="0" fontId="15" fillId="0" borderId="3" xfId="2" applyFont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167" fontId="2" fillId="0" borderId="0" xfId="4" applyNumberFormat="1" applyFont="1" applyFill="1" applyBorder="1" applyAlignment="1">
      <alignment horizontal="right" vertical="center"/>
    </xf>
    <xf numFmtId="167" fontId="4" fillId="0" borderId="1" xfId="4" applyNumberFormat="1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165" fontId="8" fillId="0" borderId="3" xfId="4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vertical="center"/>
    </xf>
    <xf numFmtId="165" fontId="15" fillId="2" borderId="3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165" fontId="8" fillId="0" borderId="3" xfId="0" applyNumberFormat="1" applyFont="1" applyBorder="1" applyAlignment="1">
      <alignment horizontal="right" vertical="center"/>
    </xf>
    <xf numFmtId="165" fontId="15" fillId="0" borderId="3" xfId="4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left" vertical="center" indent="1"/>
    </xf>
    <xf numFmtId="49" fontId="8" fillId="0" borderId="3" xfId="4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left" vertical="center" indent="1"/>
    </xf>
    <xf numFmtId="165" fontId="6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165" fontId="8" fillId="0" borderId="4" xfId="4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165" fontId="8" fillId="0" borderId="2" xfId="4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left" vertical="center" indent="1"/>
    </xf>
    <xf numFmtId="0" fontId="8" fillId="2" borderId="6" xfId="0" applyFont="1" applyFill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165" fontId="8" fillId="0" borderId="6" xfId="4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7" fontId="2" fillId="2" borderId="0" xfId="4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67" fontId="8" fillId="0" borderId="3" xfId="4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165" fontId="6" fillId="0" borderId="2" xfId="4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165" fontId="6" fillId="0" borderId="4" xfId="4" applyNumberFormat="1" applyFont="1" applyFill="1" applyBorder="1" applyAlignment="1">
      <alignment horizontal="right" vertical="center"/>
    </xf>
    <xf numFmtId="165" fontId="6" fillId="0" borderId="8" xfId="4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7" fontId="8" fillId="0" borderId="0" xfId="4" applyNumberFormat="1" applyFont="1" applyFill="1" applyBorder="1" applyAlignment="1">
      <alignment horizontal="right" vertical="center"/>
    </xf>
    <xf numFmtId="0" fontId="3" fillId="2" borderId="1" xfId="0" applyFont="1" applyFill="1" applyBorder="1"/>
    <xf numFmtId="0" fontId="6" fillId="2" borderId="3" xfId="0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49" fontId="6" fillId="2" borderId="2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horizontal="right" vertical="center"/>
    </xf>
    <xf numFmtId="164" fontId="6" fillId="2" borderId="8" xfId="0" applyNumberFormat="1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 indent="2"/>
    </xf>
    <xf numFmtId="0" fontId="8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165" fontId="8" fillId="2" borderId="2" xfId="5" applyNumberFormat="1" applyFont="1" applyFill="1" applyBorder="1" applyAlignment="1">
      <alignment horizontal="right" vertical="center"/>
    </xf>
    <xf numFmtId="169" fontId="8" fillId="0" borderId="0" xfId="5" applyNumberFormat="1" applyFont="1" applyFill="1" applyBorder="1" applyAlignment="1">
      <alignment horizontal="right" vertical="center"/>
    </xf>
    <xf numFmtId="165" fontId="8" fillId="2" borderId="3" xfId="5" applyNumberFormat="1" applyFont="1" applyFill="1" applyBorder="1" applyAlignment="1">
      <alignment horizontal="right" vertical="center"/>
    </xf>
    <xf numFmtId="3" fontId="8" fillId="2" borderId="4" xfId="5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 wrapText="1"/>
    </xf>
    <xf numFmtId="0" fontId="14" fillId="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" fontId="14" fillId="3" borderId="0" xfId="0" applyNumberFormat="1" applyFont="1" applyFill="1" applyAlignment="1">
      <alignment horizontal="right" vertical="center" wrapText="1"/>
    </xf>
    <xf numFmtId="170" fontId="8" fillId="0" borderId="6" xfId="5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vertical="top"/>
    </xf>
    <xf numFmtId="3" fontId="8" fillId="2" borderId="3" xfId="5" applyNumberFormat="1" applyFont="1" applyFill="1" applyBorder="1" applyAlignment="1">
      <alignment horizontal="right" vertical="center"/>
    </xf>
    <xf numFmtId="3" fontId="8" fillId="2" borderId="2" xfId="5" applyNumberFormat="1" applyFont="1" applyFill="1" applyBorder="1" applyAlignment="1">
      <alignment horizontal="right" vertical="center"/>
    </xf>
    <xf numFmtId="0" fontId="20" fillId="0" borderId="4" xfId="0" applyFont="1" applyBorder="1" applyAlignment="1">
      <alignment vertical="top"/>
    </xf>
    <xf numFmtId="0" fontId="18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3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right" vertical="center"/>
    </xf>
    <xf numFmtId="0" fontId="6" fillId="0" borderId="5" xfId="6" applyFont="1" applyAlignment="1">
      <alignment vertical="center" wrapText="1"/>
    </xf>
    <xf numFmtId="49" fontId="8" fillId="0" borderId="2" xfId="0" applyNumberFormat="1" applyFont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65" fontId="8" fillId="0" borderId="4" xfId="0" applyNumberFormat="1" applyFont="1" applyBorder="1" applyAlignment="1">
      <alignment horizontal="right" vertical="center"/>
    </xf>
    <xf numFmtId="2" fontId="8" fillId="0" borderId="3" xfId="0" applyNumberFormat="1" applyFont="1" applyBorder="1" applyAlignment="1">
      <alignment horizontal="right" vertical="center"/>
    </xf>
    <xf numFmtId="2" fontId="8" fillId="2" borderId="3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23" fillId="0" borderId="0" xfId="0" applyFont="1"/>
    <xf numFmtId="0" fontId="6" fillId="0" borderId="2" xfId="0" applyFont="1" applyBorder="1" applyAlignment="1">
      <alignment horizontal="right" vertical="center"/>
    </xf>
    <xf numFmtId="3" fontId="6" fillId="0" borderId="3" xfId="4" applyNumberFormat="1" applyFont="1" applyFill="1" applyBorder="1" applyAlignment="1">
      <alignment horizontal="right" vertical="center"/>
    </xf>
    <xf numFmtId="3" fontId="6" fillId="0" borderId="3" xfId="4" applyNumberFormat="1" applyFont="1" applyFill="1" applyBorder="1" applyAlignment="1">
      <alignment vertical="center"/>
    </xf>
    <xf numFmtId="3" fontId="8" fillId="0" borderId="3" xfId="4" applyNumberFormat="1" applyFont="1" applyFill="1" applyBorder="1" applyAlignment="1">
      <alignment vertical="center"/>
    </xf>
    <xf numFmtId="3" fontId="8" fillId="0" borderId="3" xfId="4" applyNumberFormat="1" applyFont="1" applyFill="1" applyBorder="1" applyAlignment="1">
      <alignment horizontal="right" vertical="center"/>
    </xf>
    <xf numFmtId="0" fontId="8" fillId="0" borderId="3" xfId="4" applyNumberFormat="1" applyFont="1" applyFill="1" applyBorder="1" applyAlignment="1">
      <alignment horizontal="right" vertical="center"/>
    </xf>
    <xf numFmtId="164" fontId="8" fillId="0" borderId="3" xfId="4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65" fontId="8" fillId="0" borderId="3" xfId="5" applyNumberFormat="1" applyFont="1" applyFill="1" applyBorder="1" applyAlignment="1">
      <alignment horizontal="right" vertical="center" indent="1"/>
    </xf>
    <xf numFmtId="3" fontId="8" fillId="0" borderId="3" xfId="5" applyNumberFormat="1" applyFont="1" applyFill="1" applyBorder="1" applyAlignment="1">
      <alignment horizontal="right" vertical="center" indent="1"/>
    </xf>
    <xf numFmtId="165" fontId="8" fillId="0" borderId="4" xfId="5" applyNumberFormat="1" applyFont="1" applyFill="1" applyBorder="1" applyAlignment="1">
      <alignment horizontal="right" vertical="center" indent="1"/>
    </xf>
    <xf numFmtId="3" fontId="8" fillId="0" borderId="4" xfId="5" applyNumberFormat="1" applyFont="1" applyFill="1" applyBorder="1" applyAlignment="1">
      <alignment horizontal="right" vertical="center" indent="1"/>
    </xf>
    <xf numFmtId="165" fontId="6" fillId="0" borderId="2" xfId="5" applyNumberFormat="1" applyFont="1" applyFill="1" applyBorder="1" applyAlignment="1">
      <alignment horizontal="right" vertical="center" indent="1"/>
    </xf>
    <xf numFmtId="3" fontId="6" fillId="0" borderId="2" xfId="5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wrapText="1"/>
    </xf>
    <xf numFmtId="171" fontId="2" fillId="0" borderId="0" xfId="0" applyNumberFormat="1" applyFont="1" applyAlignment="1">
      <alignment horizontal="right" vertical="center"/>
    </xf>
    <xf numFmtId="0" fontId="8" fillId="0" borderId="3" xfId="1" applyFont="1" applyFill="1" applyAlignment="1">
      <alignment vertical="center"/>
    </xf>
    <xf numFmtId="0" fontId="8" fillId="0" borderId="3" xfId="1" applyFont="1" applyFill="1" applyAlignment="1">
      <alignment horizontal="right" vertical="center"/>
    </xf>
    <xf numFmtId="165" fontId="8" fillId="4" borderId="3" xfId="1" applyNumberFormat="1" applyFont="1" applyFill="1" applyAlignment="1">
      <alignment horizontal="right" vertical="center"/>
    </xf>
    <xf numFmtId="165" fontId="8" fillId="0" borderId="3" xfId="1" applyNumberFormat="1" applyFont="1" applyFill="1" applyAlignment="1">
      <alignment horizontal="right" vertical="center"/>
    </xf>
    <xf numFmtId="0" fontId="8" fillId="0" borderId="3" xfId="1" applyFont="1" applyFill="1" applyAlignment="1">
      <alignment vertical="top" wrapText="1"/>
    </xf>
    <xf numFmtId="165" fontId="8" fillId="4" borderId="3" xfId="1" applyNumberFormat="1" applyFont="1" applyFill="1" applyAlignment="1">
      <alignment horizontal="right"/>
    </xf>
    <xf numFmtId="165" fontId="8" fillId="0" borderId="3" xfId="1" applyNumberFormat="1" applyFont="1" applyFill="1" applyAlignment="1">
      <alignment horizontal="right"/>
    </xf>
    <xf numFmtId="0" fontId="8" fillId="0" borderId="3" xfId="1" applyFont="1" applyFill="1" applyAlignment="1">
      <alignment horizontal="left" vertical="center" wrapText="1" indent="2"/>
    </xf>
    <xf numFmtId="0" fontId="8" fillId="0" borderId="3" xfId="1" applyFont="1" applyFill="1" applyAlignment="1">
      <alignment horizontal="left" vertical="center" indent="2"/>
    </xf>
    <xf numFmtId="0" fontId="8" fillId="0" borderId="4" xfId="1" applyFont="1" applyFill="1" applyBorder="1" applyAlignment="1">
      <alignment horizontal="right" vertical="center"/>
    </xf>
    <xf numFmtId="165" fontId="8" fillId="4" borderId="4" xfId="1" applyNumberFormat="1" applyFont="1" applyFill="1" applyBorder="1" applyAlignment="1">
      <alignment horizontal="right" vertical="center"/>
    </xf>
    <xf numFmtId="165" fontId="8" fillId="0" borderId="4" xfId="1" applyNumberFormat="1" applyFont="1" applyFill="1" applyBorder="1" applyAlignment="1">
      <alignment horizontal="right" vertical="center"/>
    </xf>
    <xf numFmtId="0" fontId="6" fillId="0" borderId="7" xfId="8" applyFill="1" applyAlignment="1">
      <alignment vertical="center"/>
    </xf>
    <xf numFmtId="0" fontId="8" fillId="0" borderId="2" xfId="1" applyFont="1" applyFill="1" applyBorder="1" applyAlignment="1">
      <alignment horizontal="right" vertical="center"/>
    </xf>
    <xf numFmtId="165" fontId="6" fillId="4" borderId="2" xfId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0" fontId="2" fillId="0" borderId="3" xfId="1" applyFont="1" applyFill="1" applyAlignment="1">
      <alignment vertical="center"/>
    </xf>
    <xf numFmtId="0" fontId="8" fillId="0" borderId="3" xfId="1" applyFont="1" applyFill="1" applyAlignment="1">
      <alignment horizontal="left" vertical="center"/>
    </xf>
    <xf numFmtId="0" fontId="8" fillId="0" borderId="3" xfId="1" applyFont="1" applyFill="1" applyAlignment="1">
      <alignment vertical="center" wrapText="1"/>
    </xf>
    <xf numFmtId="3" fontId="8" fillId="4" borderId="3" xfId="1" applyNumberFormat="1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3" fontId="8" fillId="0" borderId="3" xfId="1" applyNumberFormat="1" applyFont="1" applyFill="1" applyAlignment="1">
      <alignment horizontal="right" vertical="center"/>
    </xf>
    <xf numFmtId="165" fontId="8" fillId="0" borderId="2" xfId="1" applyNumberFormat="1" applyFont="1" applyFill="1" applyBorder="1" applyAlignment="1">
      <alignment horizontal="right" vertical="center"/>
    </xf>
    <xf numFmtId="165" fontId="8" fillId="4" borderId="4" xfId="4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18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165" fontId="8" fillId="4" borderId="3" xfId="2" applyNumberFormat="1" applyFill="1" applyAlignment="1">
      <alignment horizontal="right" vertical="center"/>
    </xf>
    <xf numFmtId="165" fontId="8" fillId="4" borderId="4" xfId="2" applyNumberFormat="1" applyFill="1" applyBorder="1" applyAlignment="1">
      <alignment horizontal="right" vertical="center"/>
    </xf>
    <xf numFmtId="165" fontId="6" fillId="4" borderId="3" xfId="2" applyNumberFormat="1" applyFont="1" applyFill="1" applyAlignment="1">
      <alignment horizontal="right" vertical="center"/>
    </xf>
    <xf numFmtId="0" fontId="8" fillId="4" borderId="3" xfId="2" applyFill="1" applyAlignment="1">
      <alignment horizontal="right" vertical="center"/>
    </xf>
    <xf numFmtId="165" fontId="6" fillId="4" borderId="2" xfId="2" applyNumberFormat="1" applyFont="1" applyFill="1" applyBorder="1" applyAlignment="1">
      <alignment horizontal="right" vertical="center"/>
    </xf>
    <xf numFmtId="165" fontId="6" fillId="4" borderId="2" xfId="2" quotePrefix="1" applyNumberFormat="1" applyFont="1" applyFill="1" applyBorder="1" applyAlignment="1">
      <alignment horizontal="right" vertical="center"/>
    </xf>
    <xf numFmtId="0" fontId="8" fillId="4" borderId="4" xfId="2" applyFill="1" applyBorder="1" applyAlignment="1">
      <alignment horizontal="right" vertical="center"/>
    </xf>
    <xf numFmtId="0" fontId="8" fillId="4" borderId="3" xfId="2" quotePrefix="1" applyFill="1" applyAlignment="1">
      <alignment horizontal="right" vertical="center"/>
    </xf>
    <xf numFmtId="165" fontId="6" fillId="4" borderId="5" xfId="3" applyNumberFormat="1" applyFill="1" applyAlignment="1">
      <alignment horizontal="right" vertical="center"/>
    </xf>
    <xf numFmtId="0" fontId="8" fillId="4" borderId="3" xfId="2" applyFill="1" applyAlignment="1">
      <alignment vertical="center"/>
    </xf>
    <xf numFmtId="164" fontId="8" fillId="4" borderId="3" xfId="2" quotePrefix="1" applyNumberFormat="1" applyFill="1" applyAlignment="1">
      <alignment horizontal="right" vertical="center"/>
    </xf>
    <xf numFmtId="0" fontId="8" fillId="4" borderId="2" xfId="2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165" fontId="6" fillId="4" borderId="3" xfId="0" applyNumberFormat="1" applyFont="1" applyFill="1" applyBorder="1" applyAlignment="1">
      <alignment horizontal="right" vertical="center"/>
    </xf>
    <xf numFmtId="49" fontId="8" fillId="4" borderId="3" xfId="0" applyNumberFormat="1" applyFont="1" applyFill="1" applyBorder="1" applyAlignment="1">
      <alignment horizontal="right" vertical="center"/>
    </xf>
    <xf numFmtId="49" fontId="6" fillId="4" borderId="3" xfId="0" applyNumberFormat="1" applyFont="1" applyFill="1" applyBorder="1" applyAlignment="1">
      <alignment horizontal="right" vertical="center"/>
    </xf>
    <xf numFmtId="164" fontId="8" fillId="4" borderId="3" xfId="0" applyNumberFormat="1" applyFont="1" applyFill="1" applyBorder="1" applyAlignment="1">
      <alignment horizontal="right" vertical="center"/>
    </xf>
    <xf numFmtId="164" fontId="8" fillId="4" borderId="4" xfId="0" applyNumberFormat="1" applyFont="1" applyFill="1" applyBorder="1" applyAlignment="1">
      <alignment horizontal="right" vertical="center"/>
    </xf>
    <xf numFmtId="164" fontId="6" fillId="4" borderId="9" xfId="0" applyNumberFormat="1" applyFont="1" applyFill="1" applyBorder="1" applyAlignment="1">
      <alignment horizontal="right" vertical="center"/>
    </xf>
    <xf numFmtId="164" fontId="8" fillId="4" borderId="2" xfId="0" applyNumberFormat="1" applyFont="1" applyFill="1" applyBorder="1" applyAlignment="1">
      <alignment horizontal="right" vertical="center"/>
    </xf>
    <xf numFmtId="164" fontId="8" fillId="4" borderId="3" xfId="0" quotePrefix="1" applyNumberFormat="1" applyFont="1" applyFill="1" applyBorder="1" applyAlignment="1">
      <alignment horizontal="right" vertical="center"/>
    </xf>
    <xf numFmtId="164" fontId="6" fillId="4" borderId="8" xfId="0" applyNumberFormat="1" applyFont="1" applyFill="1" applyBorder="1" applyAlignment="1">
      <alignment horizontal="right" vertical="center"/>
    </xf>
    <xf numFmtId="164" fontId="6" fillId="4" borderId="2" xfId="0" applyNumberFormat="1" applyFont="1" applyFill="1" applyBorder="1" applyAlignment="1">
      <alignment horizontal="right" vertical="center"/>
    </xf>
    <xf numFmtId="165" fontId="6" fillId="4" borderId="2" xfId="0" applyNumberFormat="1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left" vertical="center"/>
    </xf>
    <xf numFmtId="165" fontId="6" fillId="2" borderId="3" xfId="4" quotePrefix="1" applyNumberFormat="1" applyFont="1" applyFill="1" applyBorder="1" applyAlignment="1">
      <alignment horizontal="right" vertical="center"/>
    </xf>
    <xf numFmtId="165" fontId="6" fillId="0" borderId="3" xfId="4" applyNumberFormat="1" applyFont="1" applyFill="1" applyBorder="1" applyAlignment="1">
      <alignment horizontal="right" vertical="center"/>
    </xf>
    <xf numFmtId="165" fontId="6" fillId="0" borderId="7" xfId="4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165" fontId="8" fillId="4" borderId="4" xfId="0" applyNumberFormat="1" applyFont="1" applyFill="1" applyBorder="1" applyAlignment="1">
      <alignment horizontal="right" vertical="center"/>
    </xf>
    <xf numFmtId="165" fontId="15" fillId="4" borderId="3" xfId="0" applyNumberFormat="1" applyFont="1" applyFill="1" applyBorder="1" applyAlignment="1">
      <alignment horizontal="right" vertical="center"/>
    </xf>
    <xf numFmtId="165" fontId="6" fillId="4" borderId="4" xfId="0" applyNumberFormat="1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>
      <alignment horizontal="right" vertical="center"/>
    </xf>
    <xf numFmtId="165" fontId="15" fillId="4" borderId="2" xfId="0" applyNumberFormat="1" applyFont="1" applyFill="1" applyBorder="1" applyAlignment="1">
      <alignment horizontal="right" vertical="center"/>
    </xf>
    <xf numFmtId="165" fontId="8" fillId="4" borderId="2" xfId="0" applyNumberFormat="1" applyFont="1" applyFill="1" applyBorder="1" applyAlignment="1">
      <alignment horizontal="right" vertical="center"/>
    </xf>
    <xf numFmtId="165" fontId="8" fillId="4" borderId="6" xfId="0" applyNumberFormat="1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3" fontId="28" fillId="2" borderId="2" xfId="0" quotePrefix="1" applyNumberFormat="1" applyFont="1" applyFill="1" applyBorder="1" applyAlignment="1">
      <alignment horizontal="right" vertical="center"/>
    </xf>
    <xf numFmtId="0" fontId="6" fillId="2" borderId="2" xfId="0" quotePrefix="1" applyNumberFormat="1" applyFont="1" applyFill="1" applyBorder="1" applyAlignment="1">
      <alignment horizontal="right" vertical="center"/>
    </xf>
    <xf numFmtId="165" fontId="20" fillId="4" borderId="2" xfId="5" applyNumberFormat="1" applyFont="1" applyFill="1" applyBorder="1" applyAlignment="1">
      <alignment horizontal="right" vertical="center"/>
    </xf>
    <xf numFmtId="165" fontId="20" fillId="4" borderId="3" xfId="5" applyNumberFormat="1" applyFont="1" applyFill="1" applyBorder="1" applyAlignment="1">
      <alignment horizontal="right" vertical="center"/>
    </xf>
    <xf numFmtId="3" fontId="20" fillId="4" borderId="3" xfId="5" applyNumberFormat="1" applyFont="1" applyFill="1" applyBorder="1" applyAlignment="1">
      <alignment horizontal="right" vertical="center"/>
    </xf>
    <xf numFmtId="3" fontId="20" fillId="4" borderId="4" xfId="5" applyNumberFormat="1" applyFont="1" applyFill="1" applyBorder="1" applyAlignment="1">
      <alignment horizontal="right" vertical="center"/>
    </xf>
    <xf numFmtId="165" fontId="8" fillId="4" borderId="2" xfId="5" applyNumberFormat="1" applyFont="1" applyFill="1" applyBorder="1" applyAlignment="1">
      <alignment horizontal="right" vertical="center"/>
    </xf>
    <xf numFmtId="3" fontId="8" fillId="4" borderId="2" xfId="5" applyNumberFormat="1" applyFont="1" applyFill="1" applyBorder="1" applyAlignment="1">
      <alignment horizontal="right" vertical="center"/>
    </xf>
    <xf numFmtId="3" fontId="8" fillId="4" borderId="4" xfId="5" applyNumberFormat="1" applyFont="1" applyFill="1" applyBorder="1" applyAlignment="1">
      <alignment horizontal="right" vertical="center"/>
    </xf>
    <xf numFmtId="165" fontId="8" fillId="4" borderId="3" xfId="5" applyNumberFormat="1" applyFont="1" applyFill="1" applyBorder="1" applyAlignment="1">
      <alignment horizontal="right" vertical="center" indent="1"/>
    </xf>
    <xf numFmtId="165" fontId="8" fillId="4" borderId="4" xfId="5" applyNumberFormat="1" applyFont="1" applyFill="1" applyBorder="1" applyAlignment="1">
      <alignment horizontal="right" vertical="center" indent="1"/>
    </xf>
    <xf numFmtId="165" fontId="6" fillId="4" borderId="2" xfId="5" applyNumberFormat="1" applyFont="1" applyFill="1" applyBorder="1" applyAlignment="1">
      <alignment horizontal="right" vertical="center" indent="1"/>
    </xf>
    <xf numFmtId="3" fontId="8" fillId="4" borderId="3" xfId="5" applyNumberFormat="1" applyFont="1" applyFill="1" applyBorder="1" applyAlignment="1">
      <alignment horizontal="right" vertical="center" indent="1"/>
    </xf>
    <xf numFmtId="3" fontId="8" fillId="4" borderId="4" xfId="5" applyNumberFormat="1" applyFont="1" applyFill="1" applyBorder="1" applyAlignment="1">
      <alignment horizontal="right" vertical="center" indent="1"/>
    </xf>
    <xf numFmtId="3" fontId="6" fillId="4" borderId="2" xfId="5" applyNumberFormat="1" applyFont="1" applyFill="1" applyBorder="1" applyAlignment="1">
      <alignment horizontal="right" vertical="center" indent="1"/>
    </xf>
    <xf numFmtId="0" fontId="8" fillId="4" borderId="4" xfId="0" applyFont="1" applyFill="1" applyBorder="1" applyAlignment="1">
      <alignment horizontal="right" vertical="center"/>
    </xf>
    <xf numFmtId="49" fontId="8" fillId="4" borderId="2" xfId="0" applyNumberFormat="1" applyFont="1" applyFill="1" applyBorder="1" applyAlignment="1">
      <alignment horizontal="right" vertical="center"/>
    </xf>
    <xf numFmtId="3" fontId="8" fillId="4" borderId="4" xfId="0" applyNumberFormat="1" applyFont="1" applyFill="1" applyBorder="1" applyAlignment="1">
      <alignment horizontal="right" vertical="center"/>
    </xf>
    <xf numFmtId="2" fontId="8" fillId="4" borderId="3" xfId="0" applyNumberFormat="1" applyFont="1" applyFill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8" fillId="4" borderId="3" xfId="0" applyNumberFormat="1" applyFont="1" applyFill="1" applyBorder="1" applyAlignment="1">
      <alignment horizontal="right" vertical="center"/>
    </xf>
    <xf numFmtId="3" fontId="6" fillId="4" borderId="3" xfId="4" applyNumberFormat="1" applyFont="1" applyFill="1" applyBorder="1" applyAlignment="1">
      <alignment horizontal="right" vertical="center"/>
    </xf>
    <xf numFmtId="3" fontId="8" fillId="4" borderId="3" xfId="4" applyNumberFormat="1" applyFont="1" applyFill="1" applyBorder="1" applyAlignment="1">
      <alignment horizontal="right" vertical="center"/>
    </xf>
    <xf numFmtId="3" fontId="8" fillId="4" borderId="3" xfId="4" applyNumberFormat="1" applyFont="1" applyFill="1" applyBorder="1" applyAlignment="1">
      <alignment vertical="center"/>
    </xf>
    <xf numFmtId="164" fontId="8" fillId="4" borderId="3" xfId="4" applyNumberFormat="1" applyFont="1" applyFill="1" applyBorder="1" applyAlignment="1">
      <alignment horizontal="right" vertical="center"/>
    </xf>
  </cellXfs>
  <cellStyles count="9">
    <cellStyle name="Comma 2" xfId="4" xr:uid="{E4382808-800B-48B4-B34B-96CEFB371BBE}"/>
    <cellStyle name="Comma 3" xfId="5" xr:uid="{CA8BF08D-FAF4-429B-8DB9-EB988D9DFC98}"/>
    <cellStyle name="Normal" xfId="0" builtinId="0"/>
    <cellStyle name="Stil 1" xfId="2" xr:uid="{C9ED9E73-28EF-4F7B-8D47-08DEEBC7F635}"/>
    <cellStyle name="Stil 1 2" xfId="6" xr:uid="{4328659D-9190-4795-9BF1-A8B7A5CC1A2C}"/>
    <cellStyle name="Stil 1 3" xfId="7" xr:uid="{DE4EFB8F-FE25-4700-AAFA-BC43619D9418}"/>
    <cellStyle name="Stil 1 3 2" xfId="8" xr:uid="{B3640965-C0CE-4305-8706-B799F208C5B1}"/>
    <cellStyle name="Stil 2" xfId="1" xr:uid="{7562F4EF-2401-42C6-BB3A-476BDD38AB46}"/>
    <cellStyle name="Stil 2 2" xfId="3" xr:uid="{57F31181-E626-49FA-A95B-FEFC80B6CF85}"/>
  </cellStyles>
  <dxfs count="0"/>
  <tableStyles count="0" defaultTableStyle="TableStyleMedium2" defaultPivotStyle="PivotStyleLight16"/>
  <colors>
    <mruColors>
      <color rgb="FFD7E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7543800</xdr:colOff>
      <xdr:row>0</xdr:row>
      <xdr:rowOff>285750</xdr:rowOff>
    </xdr:from>
    <xdr:to>
      <xdr:col>3</xdr:col>
      <xdr:colOff>552450</xdr:colOff>
      <xdr:row>0</xdr:row>
      <xdr:rowOff>771525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9FCBEE-C475-40CE-9E45-F2BD79356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85750"/>
          <a:ext cx="2647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495300</xdr:rowOff>
    </xdr:from>
    <xdr:to>
      <xdr:col>4</xdr:col>
      <xdr:colOff>66675</xdr:colOff>
      <xdr:row>0</xdr:row>
      <xdr:rowOff>981075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1DE15B-EC5C-44F7-A0B1-9B8E78639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495300"/>
          <a:ext cx="2619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381000</xdr:rowOff>
    </xdr:from>
    <xdr:to>
      <xdr:col>5</xdr:col>
      <xdr:colOff>313910</xdr:colOff>
      <xdr:row>0</xdr:row>
      <xdr:rowOff>866775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ECF3F-39C1-46C5-A472-F539840AB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81000"/>
          <a:ext cx="2667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7543800</xdr:colOff>
      <xdr:row>0</xdr:row>
      <xdr:rowOff>285750</xdr:rowOff>
    </xdr:from>
    <xdr:to>
      <xdr:col>4</xdr:col>
      <xdr:colOff>552450</xdr:colOff>
      <xdr:row>0</xdr:row>
      <xdr:rowOff>771525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90AE8F-07AB-48D0-AE07-8C8F133F3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0"/>
          <a:ext cx="2790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133350</xdr:rowOff>
    </xdr:from>
    <xdr:to>
      <xdr:col>10</xdr:col>
      <xdr:colOff>609600</xdr:colOff>
      <xdr:row>0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DEC7D0-FFC4-4B73-A633-E1522F986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133350"/>
          <a:ext cx="2647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176316</xdr:colOff>
      <xdr:row>4</xdr:row>
      <xdr:rowOff>162344</xdr:rowOff>
    </xdr:from>
    <xdr:to>
      <xdr:col>9</xdr:col>
      <xdr:colOff>63497</xdr:colOff>
      <xdr:row>4</xdr:row>
      <xdr:rowOff>328078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id="{FC4A2A34-9030-4F0F-B35A-BCC74505A126}"/>
            </a:ext>
          </a:extLst>
        </xdr:cNvPr>
        <xdr:cNvSpPr/>
      </xdr:nvSpPr>
      <xdr:spPr>
        <a:xfrm rot="5400000" flipH="1">
          <a:off x="7314140" y="-1212855"/>
          <a:ext cx="165734" cy="6173681"/>
        </a:xfrm>
        <a:prstGeom prst="rightBracket">
          <a:avLst/>
        </a:prstGeom>
        <a:ln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438150</xdr:colOff>
      <xdr:row>0</xdr:row>
      <xdr:rowOff>428625</xdr:rowOff>
    </xdr:from>
    <xdr:to>
      <xdr:col>18</xdr:col>
      <xdr:colOff>400050</xdr:colOff>
      <xdr:row>0</xdr:row>
      <xdr:rowOff>914400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A69799-5317-4341-9ACE-39A0CEBD4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1950" y="428625"/>
          <a:ext cx="2619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276225</xdr:rowOff>
    </xdr:from>
    <xdr:to>
      <xdr:col>8</xdr:col>
      <xdr:colOff>1057275</xdr:colOff>
      <xdr:row>0</xdr:row>
      <xdr:rowOff>762000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943E25A-270A-4DE4-A02A-25D720C54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76225"/>
          <a:ext cx="2657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314325</xdr:rowOff>
    </xdr:from>
    <xdr:to>
      <xdr:col>5</xdr:col>
      <xdr:colOff>485775</xdr:colOff>
      <xdr:row>0</xdr:row>
      <xdr:rowOff>790575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38F00C-C474-4277-A53B-A85EA3964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314325"/>
          <a:ext cx="2628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0</xdr:row>
      <xdr:rowOff>304800</xdr:rowOff>
    </xdr:from>
    <xdr:to>
      <xdr:col>14</xdr:col>
      <xdr:colOff>266700</xdr:colOff>
      <xdr:row>0</xdr:row>
      <xdr:rowOff>781050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500F57-CA36-4BA5-855B-2272621F41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304800"/>
          <a:ext cx="2647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179917</xdr:colOff>
      <xdr:row>2</xdr:row>
      <xdr:rowOff>540808</xdr:rowOff>
    </xdr:from>
    <xdr:to>
      <xdr:col>4</xdr:col>
      <xdr:colOff>52916</xdr:colOff>
      <xdr:row>2</xdr:row>
      <xdr:rowOff>641392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id="{CDC2F430-CD36-488E-8B7E-7796198FB7DF}"/>
            </a:ext>
          </a:extLst>
        </xdr:cNvPr>
        <xdr:cNvSpPr/>
      </xdr:nvSpPr>
      <xdr:spPr>
        <a:xfrm rot="5400000" flipH="1">
          <a:off x="3990425" y="1302300"/>
          <a:ext cx="100584" cy="1396999"/>
        </a:xfrm>
        <a:prstGeom prst="rightBracket">
          <a:avLst/>
        </a:prstGeom>
        <a:ln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247651</xdr:colOff>
      <xdr:row>2</xdr:row>
      <xdr:rowOff>540300</xdr:rowOff>
    </xdr:from>
    <xdr:to>
      <xdr:col>17</xdr:col>
      <xdr:colOff>10584</xdr:colOff>
      <xdr:row>2</xdr:row>
      <xdr:rowOff>641900</xdr:rowOff>
    </xdr:to>
    <xdr:sp macro="" textlink="">
      <xdr:nvSpPr>
        <xdr:cNvPr id="4" name="Right Bracket 3">
          <a:extLst>
            <a:ext uri="{FF2B5EF4-FFF2-40B4-BE49-F238E27FC236}">
              <a16:creationId xmlns:a16="http://schemas.microsoft.com/office/drawing/2014/main" id="{6E064F3E-34A9-4A3A-AC89-99AAEC377C8A}"/>
            </a:ext>
          </a:extLst>
        </xdr:cNvPr>
        <xdr:cNvSpPr/>
      </xdr:nvSpPr>
      <xdr:spPr>
        <a:xfrm rot="5400000" flipH="1">
          <a:off x="9408055" y="-2524104"/>
          <a:ext cx="101600" cy="9049808"/>
        </a:xfrm>
        <a:prstGeom prst="rightBracket">
          <a:avLst/>
        </a:prstGeom>
        <a:ln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B9E4B-5AE1-4C68-B097-6615909A9708}">
  <sheetPr codeName="Sheet1">
    <pageSetUpPr fitToPage="1"/>
  </sheetPr>
  <dimension ref="A1:D41"/>
  <sheetViews>
    <sheetView showGridLines="0" tabSelected="1" zoomScaleNormal="100" zoomScalePageLayoutView="55" workbookViewId="0">
      <selection activeCell="A3" sqref="A3"/>
    </sheetView>
  </sheetViews>
  <sheetFormatPr defaultColWidth="11.42578125" defaultRowHeight="15.75" customHeight="1"/>
  <cols>
    <col min="1" max="1" width="100.140625" style="1" customWidth="1"/>
    <col min="2" max="2" width="15.7109375" style="1" bestFit="1" customWidth="1"/>
    <col min="3" max="4" width="15.7109375" style="1" customWidth="1"/>
    <col min="5" max="256" width="11.42578125" style="1"/>
    <col min="257" max="257" width="100.140625" style="1" customWidth="1"/>
    <col min="258" max="258" width="15.7109375" style="1" bestFit="1" customWidth="1"/>
    <col min="259" max="260" width="15.7109375" style="1" customWidth="1"/>
    <col min="261" max="512" width="11.42578125" style="1"/>
    <col min="513" max="513" width="100.140625" style="1" customWidth="1"/>
    <col min="514" max="514" width="15.7109375" style="1" bestFit="1" customWidth="1"/>
    <col min="515" max="516" width="15.7109375" style="1" customWidth="1"/>
    <col min="517" max="768" width="11.42578125" style="1"/>
    <col min="769" max="769" width="100.140625" style="1" customWidth="1"/>
    <col min="770" max="770" width="15.7109375" style="1" bestFit="1" customWidth="1"/>
    <col min="771" max="772" width="15.7109375" style="1" customWidth="1"/>
    <col min="773" max="1024" width="11.42578125" style="1"/>
    <col min="1025" max="1025" width="100.140625" style="1" customWidth="1"/>
    <col min="1026" max="1026" width="15.7109375" style="1" bestFit="1" customWidth="1"/>
    <col min="1027" max="1028" width="15.7109375" style="1" customWidth="1"/>
    <col min="1029" max="1280" width="11.42578125" style="1"/>
    <col min="1281" max="1281" width="100.140625" style="1" customWidth="1"/>
    <col min="1282" max="1282" width="15.7109375" style="1" bestFit="1" customWidth="1"/>
    <col min="1283" max="1284" width="15.7109375" style="1" customWidth="1"/>
    <col min="1285" max="1536" width="11.42578125" style="1"/>
    <col min="1537" max="1537" width="100.140625" style="1" customWidth="1"/>
    <col min="1538" max="1538" width="15.7109375" style="1" bestFit="1" customWidth="1"/>
    <col min="1539" max="1540" width="15.7109375" style="1" customWidth="1"/>
    <col min="1541" max="1792" width="11.42578125" style="1"/>
    <col min="1793" max="1793" width="100.140625" style="1" customWidth="1"/>
    <col min="1794" max="1794" width="15.7109375" style="1" bestFit="1" customWidth="1"/>
    <col min="1795" max="1796" width="15.7109375" style="1" customWidth="1"/>
    <col min="1797" max="2048" width="11.42578125" style="1"/>
    <col min="2049" max="2049" width="100.140625" style="1" customWidth="1"/>
    <col min="2050" max="2050" width="15.7109375" style="1" bestFit="1" customWidth="1"/>
    <col min="2051" max="2052" width="15.7109375" style="1" customWidth="1"/>
    <col min="2053" max="2304" width="11.42578125" style="1"/>
    <col min="2305" max="2305" width="100.140625" style="1" customWidth="1"/>
    <col min="2306" max="2306" width="15.7109375" style="1" bestFit="1" customWidth="1"/>
    <col min="2307" max="2308" width="15.7109375" style="1" customWidth="1"/>
    <col min="2309" max="2560" width="11.42578125" style="1"/>
    <col min="2561" max="2561" width="100.140625" style="1" customWidth="1"/>
    <col min="2562" max="2562" width="15.7109375" style="1" bestFit="1" customWidth="1"/>
    <col min="2563" max="2564" width="15.7109375" style="1" customWidth="1"/>
    <col min="2565" max="2816" width="11.42578125" style="1"/>
    <col min="2817" max="2817" width="100.140625" style="1" customWidth="1"/>
    <col min="2818" max="2818" width="15.7109375" style="1" bestFit="1" customWidth="1"/>
    <col min="2819" max="2820" width="15.7109375" style="1" customWidth="1"/>
    <col min="2821" max="3072" width="11.42578125" style="1"/>
    <col min="3073" max="3073" width="100.140625" style="1" customWidth="1"/>
    <col min="3074" max="3074" width="15.7109375" style="1" bestFit="1" customWidth="1"/>
    <col min="3075" max="3076" width="15.7109375" style="1" customWidth="1"/>
    <col min="3077" max="3328" width="11.42578125" style="1"/>
    <col min="3329" max="3329" width="100.140625" style="1" customWidth="1"/>
    <col min="3330" max="3330" width="15.7109375" style="1" bestFit="1" customWidth="1"/>
    <col min="3331" max="3332" width="15.7109375" style="1" customWidth="1"/>
    <col min="3333" max="3584" width="11.42578125" style="1"/>
    <col min="3585" max="3585" width="100.140625" style="1" customWidth="1"/>
    <col min="3586" max="3586" width="15.7109375" style="1" bestFit="1" customWidth="1"/>
    <col min="3587" max="3588" width="15.7109375" style="1" customWidth="1"/>
    <col min="3589" max="3840" width="11.42578125" style="1"/>
    <col min="3841" max="3841" width="100.140625" style="1" customWidth="1"/>
    <col min="3842" max="3842" width="15.7109375" style="1" bestFit="1" customWidth="1"/>
    <col min="3843" max="3844" width="15.7109375" style="1" customWidth="1"/>
    <col min="3845" max="4096" width="11.42578125" style="1"/>
    <col min="4097" max="4097" width="100.140625" style="1" customWidth="1"/>
    <col min="4098" max="4098" width="15.7109375" style="1" bestFit="1" customWidth="1"/>
    <col min="4099" max="4100" width="15.7109375" style="1" customWidth="1"/>
    <col min="4101" max="4352" width="11.42578125" style="1"/>
    <col min="4353" max="4353" width="100.140625" style="1" customWidth="1"/>
    <col min="4354" max="4354" width="15.7109375" style="1" bestFit="1" customWidth="1"/>
    <col min="4355" max="4356" width="15.7109375" style="1" customWidth="1"/>
    <col min="4357" max="4608" width="11.42578125" style="1"/>
    <col min="4609" max="4609" width="100.140625" style="1" customWidth="1"/>
    <col min="4610" max="4610" width="15.7109375" style="1" bestFit="1" customWidth="1"/>
    <col min="4611" max="4612" width="15.7109375" style="1" customWidth="1"/>
    <col min="4613" max="4864" width="11.42578125" style="1"/>
    <col min="4865" max="4865" width="100.140625" style="1" customWidth="1"/>
    <col min="4866" max="4866" width="15.7109375" style="1" bestFit="1" customWidth="1"/>
    <col min="4867" max="4868" width="15.7109375" style="1" customWidth="1"/>
    <col min="4869" max="5120" width="11.42578125" style="1"/>
    <col min="5121" max="5121" width="100.140625" style="1" customWidth="1"/>
    <col min="5122" max="5122" width="15.7109375" style="1" bestFit="1" customWidth="1"/>
    <col min="5123" max="5124" width="15.7109375" style="1" customWidth="1"/>
    <col min="5125" max="5376" width="11.42578125" style="1"/>
    <col min="5377" max="5377" width="100.140625" style="1" customWidth="1"/>
    <col min="5378" max="5378" width="15.7109375" style="1" bestFit="1" customWidth="1"/>
    <col min="5379" max="5380" width="15.7109375" style="1" customWidth="1"/>
    <col min="5381" max="5632" width="11.42578125" style="1"/>
    <col min="5633" max="5633" width="100.140625" style="1" customWidth="1"/>
    <col min="5634" max="5634" width="15.7109375" style="1" bestFit="1" customWidth="1"/>
    <col min="5635" max="5636" width="15.7109375" style="1" customWidth="1"/>
    <col min="5637" max="5888" width="11.42578125" style="1"/>
    <col min="5889" max="5889" width="100.140625" style="1" customWidth="1"/>
    <col min="5890" max="5890" width="15.7109375" style="1" bestFit="1" customWidth="1"/>
    <col min="5891" max="5892" width="15.7109375" style="1" customWidth="1"/>
    <col min="5893" max="6144" width="11.42578125" style="1"/>
    <col min="6145" max="6145" width="100.140625" style="1" customWidth="1"/>
    <col min="6146" max="6146" width="15.7109375" style="1" bestFit="1" customWidth="1"/>
    <col min="6147" max="6148" width="15.7109375" style="1" customWidth="1"/>
    <col min="6149" max="6400" width="11.42578125" style="1"/>
    <col min="6401" max="6401" width="100.140625" style="1" customWidth="1"/>
    <col min="6402" max="6402" width="15.7109375" style="1" bestFit="1" customWidth="1"/>
    <col min="6403" max="6404" width="15.7109375" style="1" customWidth="1"/>
    <col min="6405" max="6656" width="11.42578125" style="1"/>
    <col min="6657" max="6657" width="100.140625" style="1" customWidth="1"/>
    <col min="6658" max="6658" width="15.7109375" style="1" bestFit="1" customWidth="1"/>
    <col min="6659" max="6660" width="15.7109375" style="1" customWidth="1"/>
    <col min="6661" max="6912" width="11.42578125" style="1"/>
    <col min="6913" max="6913" width="100.140625" style="1" customWidth="1"/>
    <col min="6914" max="6914" width="15.7109375" style="1" bestFit="1" customWidth="1"/>
    <col min="6915" max="6916" width="15.7109375" style="1" customWidth="1"/>
    <col min="6917" max="7168" width="11.42578125" style="1"/>
    <col min="7169" max="7169" width="100.140625" style="1" customWidth="1"/>
    <col min="7170" max="7170" width="15.7109375" style="1" bestFit="1" customWidth="1"/>
    <col min="7171" max="7172" width="15.7109375" style="1" customWidth="1"/>
    <col min="7173" max="7424" width="11.42578125" style="1"/>
    <col min="7425" max="7425" width="100.140625" style="1" customWidth="1"/>
    <col min="7426" max="7426" width="15.7109375" style="1" bestFit="1" customWidth="1"/>
    <col min="7427" max="7428" width="15.7109375" style="1" customWidth="1"/>
    <col min="7429" max="7680" width="11.42578125" style="1"/>
    <col min="7681" max="7681" width="100.140625" style="1" customWidth="1"/>
    <col min="7682" max="7682" width="15.7109375" style="1" bestFit="1" customWidth="1"/>
    <col min="7683" max="7684" width="15.7109375" style="1" customWidth="1"/>
    <col min="7685" max="7936" width="11.42578125" style="1"/>
    <col min="7937" max="7937" width="100.140625" style="1" customWidth="1"/>
    <col min="7938" max="7938" width="15.7109375" style="1" bestFit="1" customWidth="1"/>
    <col min="7939" max="7940" width="15.7109375" style="1" customWidth="1"/>
    <col min="7941" max="8192" width="11.42578125" style="1"/>
    <col min="8193" max="8193" width="100.140625" style="1" customWidth="1"/>
    <col min="8194" max="8194" width="15.7109375" style="1" bestFit="1" customWidth="1"/>
    <col min="8195" max="8196" width="15.7109375" style="1" customWidth="1"/>
    <col min="8197" max="8448" width="11.42578125" style="1"/>
    <col min="8449" max="8449" width="100.140625" style="1" customWidth="1"/>
    <col min="8450" max="8450" width="15.7109375" style="1" bestFit="1" customWidth="1"/>
    <col min="8451" max="8452" width="15.7109375" style="1" customWidth="1"/>
    <col min="8453" max="8704" width="11.42578125" style="1"/>
    <col min="8705" max="8705" width="100.140625" style="1" customWidth="1"/>
    <col min="8706" max="8706" width="15.7109375" style="1" bestFit="1" customWidth="1"/>
    <col min="8707" max="8708" width="15.7109375" style="1" customWidth="1"/>
    <col min="8709" max="8960" width="11.42578125" style="1"/>
    <col min="8961" max="8961" width="100.140625" style="1" customWidth="1"/>
    <col min="8962" max="8962" width="15.7109375" style="1" bestFit="1" customWidth="1"/>
    <col min="8963" max="8964" width="15.7109375" style="1" customWidth="1"/>
    <col min="8965" max="9216" width="11.42578125" style="1"/>
    <col min="9217" max="9217" width="100.140625" style="1" customWidth="1"/>
    <col min="9218" max="9218" width="15.7109375" style="1" bestFit="1" customWidth="1"/>
    <col min="9219" max="9220" width="15.7109375" style="1" customWidth="1"/>
    <col min="9221" max="9472" width="11.42578125" style="1"/>
    <col min="9473" max="9473" width="100.140625" style="1" customWidth="1"/>
    <col min="9474" max="9474" width="15.7109375" style="1" bestFit="1" customWidth="1"/>
    <col min="9475" max="9476" width="15.7109375" style="1" customWidth="1"/>
    <col min="9477" max="9728" width="11.42578125" style="1"/>
    <col min="9729" max="9729" width="100.140625" style="1" customWidth="1"/>
    <col min="9730" max="9730" width="15.7109375" style="1" bestFit="1" customWidth="1"/>
    <col min="9731" max="9732" width="15.7109375" style="1" customWidth="1"/>
    <col min="9733" max="9984" width="11.42578125" style="1"/>
    <col min="9985" max="9985" width="100.140625" style="1" customWidth="1"/>
    <col min="9986" max="9986" width="15.7109375" style="1" bestFit="1" customWidth="1"/>
    <col min="9987" max="9988" width="15.7109375" style="1" customWidth="1"/>
    <col min="9989" max="10240" width="11.42578125" style="1"/>
    <col min="10241" max="10241" width="100.140625" style="1" customWidth="1"/>
    <col min="10242" max="10242" width="15.7109375" style="1" bestFit="1" customWidth="1"/>
    <col min="10243" max="10244" width="15.7109375" style="1" customWidth="1"/>
    <col min="10245" max="10496" width="11.42578125" style="1"/>
    <col min="10497" max="10497" width="100.140625" style="1" customWidth="1"/>
    <col min="10498" max="10498" width="15.7109375" style="1" bestFit="1" customWidth="1"/>
    <col min="10499" max="10500" width="15.7109375" style="1" customWidth="1"/>
    <col min="10501" max="10752" width="11.42578125" style="1"/>
    <col min="10753" max="10753" width="100.140625" style="1" customWidth="1"/>
    <col min="10754" max="10754" width="15.7109375" style="1" bestFit="1" customWidth="1"/>
    <col min="10755" max="10756" width="15.7109375" style="1" customWidth="1"/>
    <col min="10757" max="11008" width="11.42578125" style="1"/>
    <col min="11009" max="11009" width="100.140625" style="1" customWidth="1"/>
    <col min="11010" max="11010" width="15.7109375" style="1" bestFit="1" customWidth="1"/>
    <col min="11011" max="11012" width="15.7109375" style="1" customWidth="1"/>
    <col min="11013" max="11264" width="11.42578125" style="1"/>
    <col min="11265" max="11265" width="100.140625" style="1" customWidth="1"/>
    <col min="11266" max="11266" width="15.7109375" style="1" bestFit="1" customWidth="1"/>
    <col min="11267" max="11268" width="15.7109375" style="1" customWidth="1"/>
    <col min="11269" max="11520" width="11.42578125" style="1"/>
    <col min="11521" max="11521" width="100.140625" style="1" customWidth="1"/>
    <col min="11522" max="11522" width="15.7109375" style="1" bestFit="1" customWidth="1"/>
    <col min="11523" max="11524" width="15.7109375" style="1" customWidth="1"/>
    <col min="11525" max="11776" width="11.42578125" style="1"/>
    <col min="11777" max="11777" width="100.140625" style="1" customWidth="1"/>
    <col min="11778" max="11778" width="15.7109375" style="1" bestFit="1" customWidth="1"/>
    <col min="11779" max="11780" width="15.7109375" style="1" customWidth="1"/>
    <col min="11781" max="12032" width="11.42578125" style="1"/>
    <col min="12033" max="12033" width="100.140625" style="1" customWidth="1"/>
    <col min="12034" max="12034" width="15.7109375" style="1" bestFit="1" customWidth="1"/>
    <col min="12035" max="12036" width="15.7109375" style="1" customWidth="1"/>
    <col min="12037" max="12288" width="11.42578125" style="1"/>
    <col min="12289" max="12289" width="100.140625" style="1" customWidth="1"/>
    <col min="12290" max="12290" width="15.7109375" style="1" bestFit="1" customWidth="1"/>
    <col min="12291" max="12292" width="15.7109375" style="1" customWidth="1"/>
    <col min="12293" max="12544" width="11.42578125" style="1"/>
    <col min="12545" max="12545" width="100.140625" style="1" customWidth="1"/>
    <col min="12546" max="12546" width="15.7109375" style="1" bestFit="1" customWidth="1"/>
    <col min="12547" max="12548" width="15.7109375" style="1" customWidth="1"/>
    <col min="12549" max="12800" width="11.42578125" style="1"/>
    <col min="12801" max="12801" width="100.140625" style="1" customWidth="1"/>
    <col min="12802" max="12802" width="15.7109375" style="1" bestFit="1" customWidth="1"/>
    <col min="12803" max="12804" width="15.7109375" style="1" customWidth="1"/>
    <col min="12805" max="13056" width="11.42578125" style="1"/>
    <col min="13057" max="13057" width="100.140625" style="1" customWidth="1"/>
    <col min="13058" max="13058" width="15.7109375" style="1" bestFit="1" customWidth="1"/>
    <col min="13059" max="13060" width="15.7109375" style="1" customWidth="1"/>
    <col min="13061" max="13312" width="11.42578125" style="1"/>
    <col min="13313" max="13313" width="100.140625" style="1" customWidth="1"/>
    <col min="13314" max="13314" width="15.7109375" style="1" bestFit="1" customWidth="1"/>
    <col min="13315" max="13316" width="15.7109375" style="1" customWidth="1"/>
    <col min="13317" max="13568" width="11.42578125" style="1"/>
    <col min="13569" max="13569" width="100.140625" style="1" customWidth="1"/>
    <col min="13570" max="13570" width="15.7109375" style="1" bestFit="1" customWidth="1"/>
    <col min="13571" max="13572" width="15.7109375" style="1" customWidth="1"/>
    <col min="13573" max="13824" width="11.42578125" style="1"/>
    <col min="13825" max="13825" width="100.140625" style="1" customWidth="1"/>
    <col min="13826" max="13826" width="15.7109375" style="1" bestFit="1" customWidth="1"/>
    <col min="13827" max="13828" width="15.7109375" style="1" customWidth="1"/>
    <col min="13829" max="14080" width="11.42578125" style="1"/>
    <col min="14081" max="14081" width="100.140625" style="1" customWidth="1"/>
    <col min="14082" max="14082" width="15.7109375" style="1" bestFit="1" customWidth="1"/>
    <col min="14083" max="14084" width="15.7109375" style="1" customWidth="1"/>
    <col min="14085" max="14336" width="11.42578125" style="1"/>
    <col min="14337" max="14337" width="100.140625" style="1" customWidth="1"/>
    <col min="14338" max="14338" width="15.7109375" style="1" bestFit="1" customWidth="1"/>
    <col min="14339" max="14340" width="15.7109375" style="1" customWidth="1"/>
    <col min="14341" max="14592" width="11.42578125" style="1"/>
    <col min="14593" max="14593" width="100.140625" style="1" customWidth="1"/>
    <col min="14594" max="14594" width="15.7109375" style="1" bestFit="1" customWidth="1"/>
    <col min="14595" max="14596" width="15.7109375" style="1" customWidth="1"/>
    <col min="14597" max="14848" width="11.42578125" style="1"/>
    <col min="14849" max="14849" width="100.140625" style="1" customWidth="1"/>
    <col min="14850" max="14850" width="15.7109375" style="1" bestFit="1" customWidth="1"/>
    <col min="14851" max="14852" width="15.7109375" style="1" customWidth="1"/>
    <col min="14853" max="15104" width="11.42578125" style="1"/>
    <col min="15105" max="15105" width="100.140625" style="1" customWidth="1"/>
    <col min="15106" max="15106" width="15.7109375" style="1" bestFit="1" customWidth="1"/>
    <col min="15107" max="15108" width="15.7109375" style="1" customWidth="1"/>
    <col min="15109" max="15360" width="11.42578125" style="1"/>
    <col min="15361" max="15361" width="100.140625" style="1" customWidth="1"/>
    <col min="15362" max="15362" width="15.7109375" style="1" bestFit="1" customWidth="1"/>
    <col min="15363" max="15364" width="15.7109375" style="1" customWidth="1"/>
    <col min="15365" max="15616" width="11.42578125" style="1"/>
    <col min="15617" max="15617" width="100.140625" style="1" customWidth="1"/>
    <col min="15618" max="15618" width="15.7109375" style="1" bestFit="1" customWidth="1"/>
    <col min="15619" max="15620" width="15.7109375" style="1" customWidth="1"/>
    <col min="15621" max="15872" width="11.42578125" style="1"/>
    <col min="15873" max="15873" width="100.140625" style="1" customWidth="1"/>
    <col min="15874" max="15874" width="15.7109375" style="1" bestFit="1" customWidth="1"/>
    <col min="15875" max="15876" width="15.7109375" style="1" customWidth="1"/>
    <col min="15877" max="16128" width="11.42578125" style="1"/>
    <col min="16129" max="16129" width="100.140625" style="1" customWidth="1"/>
    <col min="16130" max="16130" width="15.7109375" style="1" bestFit="1" customWidth="1"/>
    <col min="16131" max="16132" width="15.7109375" style="1" customWidth="1"/>
    <col min="16133" max="16384" width="11.42578125" style="1"/>
  </cols>
  <sheetData>
    <row r="1" spans="1:4" ht="85.5" customHeight="1"/>
    <row r="2" spans="1:4" s="7" customFormat="1" ht="25.5" customHeight="1">
      <c r="A2" s="4" t="s">
        <v>29</v>
      </c>
      <c r="B2" s="48"/>
      <c r="C2" s="48"/>
      <c r="D2" s="49"/>
    </row>
    <row r="3" spans="1:4" s="16" customFormat="1" ht="54" customHeight="1">
      <c r="A3" s="13"/>
      <c r="B3" s="50" t="s">
        <v>30</v>
      </c>
      <c r="C3" s="15">
        <v>2021</v>
      </c>
      <c r="D3" s="15">
        <v>2020</v>
      </c>
    </row>
    <row r="4" spans="1:4" ht="15.75" customHeight="1">
      <c r="A4" s="17"/>
      <c r="B4" s="17"/>
      <c r="C4" s="19" t="s">
        <v>11</v>
      </c>
      <c r="D4" s="19" t="s">
        <v>11</v>
      </c>
    </row>
    <row r="5" spans="1:4" ht="15.75" customHeight="1">
      <c r="A5" s="51" t="s">
        <v>31</v>
      </c>
      <c r="B5" s="52">
        <v>4</v>
      </c>
      <c r="C5" s="251">
        <v>4218.8</v>
      </c>
      <c r="D5" s="53">
        <v>3519.3</v>
      </c>
    </row>
    <row r="6" spans="1:4" ht="15.75" customHeight="1">
      <c r="A6" s="51" t="s">
        <v>32</v>
      </c>
      <c r="B6" s="52">
        <v>4</v>
      </c>
      <c r="C6" s="251">
        <v>142.69999999999999</v>
      </c>
      <c r="D6" s="52">
        <v>196.6</v>
      </c>
    </row>
    <row r="7" spans="1:4" ht="15.75" customHeight="1" thickBot="1">
      <c r="A7" s="51" t="s">
        <v>33</v>
      </c>
      <c r="B7" s="54">
        <v>4</v>
      </c>
      <c r="C7" s="252">
        <v>85.1</v>
      </c>
      <c r="D7" s="54">
        <v>40.5</v>
      </c>
    </row>
    <row r="8" spans="1:4" ht="15.75" customHeight="1">
      <c r="A8" s="55" t="s">
        <v>34</v>
      </c>
      <c r="B8" s="56"/>
      <c r="C8" s="253">
        <f>SUM(C5:C7)</f>
        <v>4446.6000000000004</v>
      </c>
      <c r="D8" s="57">
        <f>SUM(D5:D7)</f>
        <v>3756.4</v>
      </c>
    </row>
    <row r="9" spans="1:4" ht="15.75" customHeight="1">
      <c r="A9" s="51"/>
      <c r="B9" s="52"/>
      <c r="C9" s="254"/>
      <c r="D9" s="52"/>
    </row>
    <row r="10" spans="1:4" ht="15.75" customHeight="1" thickBot="1">
      <c r="A10" s="51" t="s">
        <v>35</v>
      </c>
      <c r="B10" s="54">
        <v>4</v>
      </c>
      <c r="C10" s="252">
        <v>-937.1</v>
      </c>
      <c r="D10" s="58">
        <v>-542.6</v>
      </c>
    </row>
    <row r="11" spans="1:4" ht="15.75" customHeight="1">
      <c r="A11" s="55" t="s">
        <v>36</v>
      </c>
      <c r="B11" s="56"/>
      <c r="C11" s="255">
        <f>C8+C10</f>
        <v>3509.5000000000005</v>
      </c>
      <c r="D11" s="59">
        <f>D8+D10</f>
        <v>3213.8</v>
      </c>
    </row>
    <row r="12" spans="1:4" ht="15.75" customHeight="1">
      <c r="A12" s="51"/>
      <c r="B12" s="52"/>
      <c r="C12" s="254"/>
      <c r="D12" s="60"/>
    </row>
    <row r="13" spans="1:4" ht="15.75" customHeight="1">
      <c r="A13" s="51" t="s">
        <v>37</v>
      </c>
      <c r="B13" s="52">
        <v>5</v>
      </c>
      <c r="C13" s="251">
        <v>-1002.1</v>
      </c>
      <c r="D13" s="53">
        <v>-822.9</v>
      </c>
    </row>
    <row r="14" spans="1:4" ht="15.75" customHeight="1" thickBot="1">
      <c r="A14" s="51" t="s">
        <v>38</v>
      </c>
      <c r="B14" s="54">
        <v>6</v>
      </c>
      <c r="C14" s="252">
        <v>-549.5</v>
      </c>
      <c r="D14" s="58">
        <v>-545.79999999999995</v>
      </c>
    </row>
    <row r="15" spans="1:4" ht="15.75" customHeight="1">
      <c r="A15" s="55" t="s">
        <v>39</v>
      </c>
      <c r="B15" s="56"/>
      <c r="C15" s="256">
        <f>C13+C14</f>
        <v>-1551.6</v>
      </c>
      <c r="D15" s="61">
        <f>D13+D14</f>
        <v>-1368.6999999999998</v>
      </c>
    </row>
    <row r="16" spans="1:4" ht="15.75" customHeight="1">
      <c r="A16" s="51"/>
      <c r="B16" s="52"/>
      <c r="C16" s="254"/>
      <c r="D16" s="60"/>
    </row>
    <row r="17" spans="1:4" ht="15.75" customHeight="1">
      <c r="A17" s="51" t="s">
        <v>40</v>
      </c>
      <c r="B17" s="52">
        <v>7</v>
      </c>
      <c r="C17" s="254">
        <v>85.2</v>
      </c>
      <c r="D17" s="60">
        <v>24.3</v>
      </c>
    </row>
    <row r="18" spans="1:4" ht="15.75" customHeight="1">
      <c r="A18" s="62" t="s">
        <v>41</v>
      </c>
      <c r="B18" s="52"/>
      <c r="C18" s="254">
        <v>38.6</v>
      </c>
      <c r="D18" s="60">
        <v>21.5</v>
      </c>
    </row>
    <row r="19" spans="1:4" ht="15.75" customHeight="1" thickBot="1">
      <c r="A19" s="62" t="s">
        <v>42</v>
      </c>
      <c r="B19" s="54"/>
      <c r="C19" s="257">
        <v>46.6</v>
      </c>
      <c r="D19" s="63">
        <v>2.8</v>
      </c>
    </row>
    <row r="20" spans="1:4" ht="15.75" customHeight="1">
      <c r="A20" s="55" t="s">
        <v>43</v>
      </c>
      <c r="B20" s="56"/>
      <c r="C20" s="255">
        <f>C11+C15+C17</f>
        <v>2043.1000000000006</v>
      </c>
      <c r="D20" s="59">
        <f>D11+D15+D17</f>
        <v>1869.4000000000003</v>
      </c>
    </row>
    <row r="21" spans="1:4" ht="15.75" customHeight="1">
      <c r="A21" s="51"/>
      <c r="B21" s="52"/>
      <c r="C21" s="254"/>
      <c r="D21" s="60"/>
    </row>
    <row r="22" spans="1:4" ht="15.75" customHeight="1" thickBot="1">
      <c r="A22" s="51" t="s">
        <v>44</v>
      </c>
      <c r="B22" s="52">
        <v>10</v>
      </c>
      <c r="C22" s="258">
        <v>-293.7</v>
      </c>
      <c r="D22" s="64">
        <v>-264.3</v>
      </c>
    </row>
    <row r="23" spans="1:4" ht="15.75" customHeight="1">
      <c r="A23" s="55" t="s">
        <v>45</v>
      </c>
      <c r="B23" s="65"/>
      <c r="C23" s="259">
        <f>C20+C22</f>
        <v>1749.4000000000005</v>
      </c>
      <c r="D23" s="66">
        <f>D20+D22</f>
        <v>1605.1000000000004</v>
      </c>
    </row>
    <row r="24" spans="1:4" ht="15.75" customHeight="1">
      <c r="A24" s="51"/>
      <c r="B24" s="67"/>
      <c r="C24" s="260"/>
      <c r="D24" s="68"/>
    </row>
    <row r="25" spans="1:4" ht="15.75" customHeight="1">
      <c r="A25" s="51" t="s">
        <v>46</v>
      </c>
      <c r="B25" s="67">
        <v>8</v>
      </c>
      <c r="C25" s="254">
        <v>32.9</v>
      </c>
      <c r="D25" s="69">
        <v>26</v>
      </c>
    </row>
    <row r="26" spans="1:4" ht="15.75" customHeight="1" thickBot="1">
      <c r="A26" s="51" t="s">
        <v>47</v>
      </c>
      <c r="B26" s="67">
        <v>8</v>
      </c>
      <c r="C26" s="261">
        <v>-73</v>
      </c>
      <c r="D26" s="58">
        <v>-102.9</v>
      </c>
    </row>
    <row r="27" spans="1:4" ht="15.75" customHeight="1">
      <c r="A27" s="55" t="s">
        <v>48</v>
      </c>
      <c r="B27" s="65"/>
      <c r="C27" s="259">
        <f>C23+C25+C26</f>
        <v>1709.3000000000006</v>
      </c>
      <c r="D27" s="66">
        <f>D23+D25+D26</f>
        <v>1528.2000000000003</v>
      </c>
    </row>
    <row r="28" spans="1:4" ht="15.75" customHeight="1">
      <c r="A28" s="51"/>
      <c r="B28" s="67"/>
      <c r="C28" s="260"/>
      <c r="D28" s="68"/>
    </row>
    <row r="29" spans="1:4" ht="15.75" customHeight="1">
      <c r="A29" s="51" t="s">
        <v>49</v>
      </c>
      <c r="B29" s="67">
        <v>9</v>
      </c>
      <c r="C29" s="254">
        <v>-444.4</v>
      </c>
      <c r="D29" s="70">
        <v>-403.1</v>
      </c>
    </row>
    <row r="30" spans="1:4" s="25" customFormat="1" ht="15.75" customHeight="1">
      <c r="A30" s="71" t="s">
        <v>13</v>
      </c>
      <c r="B30" s="72"/>
      <c r="C30" s="253">
        <f>C27+C29</f>
        <v>1264.9000000000005</v>
      </c>
      <c r="D30" s="73">
        <f>D27+D29</f>
        <v>1125.1000000000004</v>
      </c>
    </row>
    <row r="31" spans="1:4" ht="15.75" customHeight="1">
      <c r="A31" s="62" t="s">
        <v>50</v>
      </c>
      <c r="B31" s="67"/>
      <c r="C31" s="251">
        <v>1209.7</v>
      </c>
      <c r="D31" s="74">
        <v>1079.9000000000001</v>
      </c>
    </row>
    <row r="32" spans="1:4" ht="15.75" customHeight="1">
      <c r="A32" s="62" t="s">
        <v>51</v>
      </c>
      <c r="B32" s="67"/>
      <c r="C32" s="254">
        <v>55.2</v>
      </c>
      <c r="D32" s="60">
        <v>45.2</v>
      </c>
    </row>
    <row r="33" spans="1:4" ht="15.75" customHeight="1">
      <c r="A33" s="75"/>
      <c r="B33" s="76"/>
      <c r="C33" s="262"/>
      <c r="D33" s="76"/>
    </row>
    <row r="34" spans="1:4" s="25" customFormat="1" ht="15.75" customHeight="1">
      <c r="A34" s="77" t="s">
        <v>52</v>
      </c>
      <c r="B34" s="78">
        <v>22</v>
      </c>
      <c r="C34" s="263">
        <v>6.59</v>
      </c>
      <c r="D34" s="78">
        <v>5.89</v>
      </c>
    </row>
    <row r="35" spans="1:4" s="25" customFormat="1" ht="16.5" customHeight="1">
      <c r="A35" s="77" t="s">
        <v>53</v>
      </c>
      <c r="B35" s="79">
        <v>22</v>
      </c>
      <c r="C35" s="264">
        <v>6.58</v>
      </c>
      <c r="D35" s="79">
        <v>5.89</v>
      </c>
    </row>
    <row r="36" spans="1:4" ht="16.5" customHeight="1"/>
    <row r="37" spans="1:4" ht="12.75">
      <c r="A37" s="80"/>
    </row>
    <row r="38" spans="1:4" ht="16.5" customHeight="1"/>
    <row r="39" spans="1:4" ht="16.5" customHeight="1"/>
    <row r="40" spans="1:4" ht="16.5" customHeight="1"/>
    <row r="41" spans="1:4" ht="16.5" customHeight="1"/>
  </sheetData>
  <pageMargins left="0.25" right="0.25" top="0.75" bottom="0.75" header="0.3" footer="0.3"/>
  <pageSetup paperSize="9" scale="72" orientation="landscape" r:id="rId1"/>
  <headerFooter>
    <oddFooter>&amp;C&amp;1#&amp;"Calibri"&amp;10&amp;K000000Internal</oddFooter>
  </headerFooter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B745-850C-452F-BFAC-C7468A070900}">
  <sheetPr codeName="Sheet4">
    <pageSetUpPr fitToPage="1"/>
  </sheetPr>
  <dimension ref="A1:E28"/>
  <sheetViews>
    <sheetView showGridLines="0" zoomScaleNormal="100" zoomScalePageLayoutView="55" workbookViewId="0">
      <selection activeCell="B28" sqref="B28"/>
    </sheetView>
  </sheetViews>
  <sheetFormatPr defaultRowHeight="15.75" customHeight="1"/>
  <cols>
    <col min="1" max="1" width="93.7109375" style="1" customWidth="1"/>
    <col min="2" max="2" width="15.7109375" style="1" bestFit="1" customWidth="1"/>
    <col min="3" max="3" width="15.7109375" style="1" customWidth="1"/>
    <col min="4" max="4" width="10.140625" style="3" customWidth="1"/>
    <col min="5" max="256" width="9.140625" style="1"/>
    <col min="257" max="257" width="93.7109375" style="1" customWidth="1"/>
    <col min="258" max="258" width="15.7109375" style="1" bestFit="1" customWidth="1"/>
    <col min="259" max="259" width="15.7109375" style="1" customWidth="1"/>
    <col min="260" max="260" width="10.140625" style="1" customWidth="1"/>
    <col min="261" max="512" width="9.140625" style="1"/>
    <col min="513" max="513" width="93.7109375" style="1" customWidth="1"/>
    <col min="514" max="514" width="15.7109375" style="1" bestFit="1" customWidth="1"/>
    <col min="515" max="515" width="15.7109375" style="1" customWidth="1"/>
    <col min="516" max="516" width="10.140625" style="1" customWidth="1"/>
    <col min="517" max="768" width="9.140625" style="1"/>
    <col min="769" max="769" width="93.7109375" style="1" customWidth="1"/>
    <col min="770" max="770" width="15.7109375" style="1" bestFit="1" customWidth="1"/>
    <col min="771" max="771" width="15.7109375" style="1" customWidth="1"/>
    <col min="772" max="772" width="10.140625" style="1" customWidth="1"/>
    <col min="773" max="1024" width="9.140625" style="1"/>
    <col min="1025" max="1025" width="93.7109375" style="1" customWidth="1"/>
    <col min="1026" max="1026" width="15.7109375" style="1" bestFit="1" customWidth="1"/>
    <col min="1027" max="1027" width="15.7109375" style="1" customWidth="1"/>
    <col min="1028" max="1028" width="10.140625" style="1" customWidth="1"/>
    <col min="1029" max="1280" width="9.140625" style="1"/>
    <col min="1281" max="1281" width="93.7109375" style="1" customWidth="1"/>
    <col min="1282" max="1282" width="15.7109375" style="1" bestFit="1" customWidth="1"/>
    <col min="1283" max="1283" width="15.7109375" style="1" customWidth="1"/>
    <col min="1284" max="1284" width="10.140625" style="1" customWidth="1"/>
    <col min="1285" max="1536" width="9.140625" style="1"/>
    <col min="1537" max="1537" width="93.7109375" style="1" customWidth="1"/>
    <col min="1538" max="1538" width="15.7109375" style="1" bestFit="1" customWidth="1"/>
    <col min="1539" max="1539" width="15.7109375" style="1" customWidth="1"/>
    <col min="1540" max="1540" width="10.140625" style="1" customWidth="1"/>
    <col min="1541" max="1792" width="9.140625" style="1"/>
    <col min="1793" max="1793" width="93.7109375" style="1" customWidth="1"/>
    <col min="1794" max="1794" width="15.7109375" style="1" bestFit="1" customWidth="1"/>
    <col min="1795" max="1795" width="15.7109375" style="1" customWidth="1"/>
    <col min="1796" max="1796" width="10.140625" style="1" customWidth="1"/>
    <col min="1797" max="2048" width="9.140625" style="1"/>
    <col min="2049" max="2049" width="93.7109375" style="1" customWidth="1"/>
    <col min="2050" max="2050" width="15.7109375" style="1" bestFit="1" customWidth="1"/>
    <col min="2051" max="2051" width="15.7109375" style="1" customWidth="1"/>
    <col min="2052" max="2052" width="10.140625" style="1" customWidth="1"/>
    <col min="2053" max="2304" width="9.140625" style="1"/>
    <col min="2305" max="2305" width="93.7109375" style="1" customWidth="1"/>
    <col min="2306" max="2306" width="15.7109375" style="1" bestFit="1" customWidth="1"/>
    <col min="2307" max="2307" width="15.7109375" style="1" customWidth="1"/>
    <col min="2308" max="2308" width="10.140625" style="1" customWidth="1"/>
    <col min="2309" max="2560" width="9.140625" style="1"/>
    <col min="2561" max="2561" width="93.7109375" style="1" customWidth="1"/>
    <col min="2562" max="2562" width="15.7109375" style="1" bestFit="1" customWidth="1"/>
    <col min="2563" max="2563" width="15.7109375" style="1" customWidth="1"/>
    <col min="2564" max="2564" width="10.140625" style="1" customWidth="1"/>
    <col min="2565" max="2816" width="9.140625" style="1"/>
    <col min="2817" max="2817" width="93.7109375" style="1" customWidth="1"/>
    <col min="2818" max="2818" width="15.7109375" style="1" bestFit="1" customWidth="1"/>
    <col min="2819" max="2819" width="15.7109375" style="1" customWidth="1"/>
    <col min="2820" max="2820" width="10.140625" style="1" customWidth="1"/>
    <col min="2821" max="3072" width="9.140625" style="1"/>
    <col min="3073" max="3073" width="93.7109375" style="1" customWidth="1"/>
    <col min="3074" max="3074" width="15.7109375" style="1" bestFit="1" customWidth="1"/>
    <col min="3075" max="3075" width="15.7109375" style="1" customWidth="1"/>
    <col min="3076" max="3076" width="10.140625" style="1" customWidth="1"/>
    <col min="3077" max="3328" width="9.140625" style="1"/>
    <col min="3329" max="3329" width="93.7109375" style="1" customWidth="1"/>
    <col min="3330" max="3330" width="15.7109375" style="1" bestFit="1" customWidth="1"/>
    <col min="3331" max="3331" width="15.7109375" style="1" customWidth="1"/>
    <col min="3332" max="3332" width="10.140625" style="1" customWidth="1"/>
    <col min="3333" max="3584" width="9.140625" style="1"/>
    <col min="3585" max="3585" width="93.7109375" style="1" customWidth="1"/>
    <col min="3586" max="3586" width="15.7109375" style="1" bestFit="1" customWidth="1"/>
    <col min="3587" max="3587" width="15.7109375" style="1" customWidth="1"/>
    <col min="3588" max="3588" width="10.140625" style="1" customWidth="1"/>
    <col min="3589" max="3840" width="9.140625" style="1"/>
    <col min="3841" max="3841" width="93.7109375" style="1" customWidth="1"/>
    <col min="3842" max="3842" width="15.7109375" style="1" bestFit="1" customWidth="1"/>
    <col min="3843" max="3843" width="15.7109375" style="1" customWidth="1"/>
    <col min="3844" max="3844" width="10.140625" style="1" customWidth="1"/>
    <col min="3845" max="4096" width="9.140625" style="1"/>
    <col min="4097" max="4097" width="93.7109375" style="1" customWidth="1"/>
    <col min="4098" max="4098" width="15.7109375" style="1" bestFit="1" customWidth="1"/>
    <col min="4099" max="4099" width="15.7109375" style="1" customWidth="1"/>
    <col min="4100" max="4100" width="10.140625" style="1" customWidth="1"/>
    <col min="4101" max="4352" width="9.140625" style="1"/>
    <col min="4353" max="4353" width="93.7109375" style="1" customWidth="1"/>
    <col min="4354" max="4354" width="15.7109375" style="1" bestFit="1" customWidth="1"/>
    <col min="4355" max="4355" width="15.7109375" style="1" customWidth="1"/>
    <col min="4356" max="4356" width="10.140625" style="1" customWidth="1"/>
    <col min="4357" max="4608" width="9.140625" style="1"/>
    <col min="4609" max="4609" width="93.7109375" style="1" customWidth="1"/>
    <col min="4610" max="4610" width="15.7109375" style="1" bestFit="1" customWidth="1"/>
    <col min="4611" max="4611" width="15.7109375" style="1" customWidth="1"/>
    <col min="4612" max="4612" width="10.140625" style="1" customWidth="1"/>
    <col min="4613" max="4864" width="9.140625" style="1"/>
    <col min="4865" max="4865" width="93.7109375" style="1" customWidth="1"/>
    <col min="4866" max="4866" width="15.7109375" style="1" bestFit="1" customWidth="1"/>
    <col min="4867" max="4867" width="15.7109375" style="1" customWidth="1"/>
    <col min="4868" max="4868" width="10.140625" style="1" customWidth="1"/>
    <col min="4869" max="5120" width="9.140625" style="1"/>
    <col min="5121" max="5121" width="93.7109375" style="1" customWidth="1"/>
    <col min="5122" max="5122" width="15.7109375" style="1" bestFit="1" customWidth="1"/>
    <col min="5123" max="5123" width="15.7109375" style="1" customWidth="1"/>
    <col min="5124" max="5124" width="10.140625" style="1" customWidth="1"/>
    <col min="5125" max="5376" width="9.140625" style="1"/>
    <col min="5377" max="5377" width="93.7109375" style="1" customWidth="1"/>
    <col min="5378" max="5378" width="15.7109375" style="1" bestFit="1" customWidth="1"/>
    <col min="5379" max="5379" width="15.7109375" style="1" customWidth="1"/>
    <col min="5380" max="5380" width="10.140625" style="1" customWidth="1"/>
    <col min="5381" max="5632" width="9.140625" style="1"/>
    <col min="5633" max="5633" width="93.7109375" style="1" customWidth="1"/>
    <col min="5634" max="5634" width="15.7109375" style="1" bestFit="1" customWidth="1"/>
    <col min="5635" max="5635" width="15.7109375" style="1" customWidth="1"/>
    <col min="5636" max="5636" width="10.140625" style="1" customWidth="1"/>
    <col min="5637" max="5888" width="9.140625" style="1"/>
    <col min="5889" max="5889" width="93.7109375" style="1" customWidth="1"/>
    <col min="5890" max="5890" width="15.7109375" style="1" bestFit="1" customWidth="1"/>
    <col min="5891" max="5891" width="15.7109375" style="1" customWidth="1"/>
    <col min="5892" max="5892" width="10.140625" style="1" customWidth="1"/>
    <col min="5893" max="6144" width="9.140625" style="1"/>
    <col min="6145" max="6145" width="93.7109375" style="1" customWidth="1"/>
    <col min="6146" max="6146" width="15.7109375" style="1" bestFit="1" customWidth="1"/>
    <col min="6147" max="6147" width="15.7109375" style="1" customWidth="1"/>
    <col min="6148" max="6148" width="10.140625" style="1" customWidth="1"/>
    <col min="6149" max="6400" width="9.140625" style="1"/>
    <col min="6401" max="6401" width="93.7109375" style="1" customWidth="1"/>
    <col min="6402" max="6402" width="15.7109375" style="1" bestFit="1" customWidth="1"/>
    <col min="6403" max="6403" width="15.7109375" style="1" customWidth="1"/>
    <col min="6404" max="6404" width="10.140625" style="1" customWidth="1"/>
    <col min="6405" max="6656" width="9.140625" style="1"/>
    <col min="6657" max="6657" width="93.7109375" style="1" customWidth="1"/>
    <col min="6658" max="6658" width="15.7109375" style="1" bestFit="1" customWidth="1"/>
    <col min="6659" max="6659" width="15.7109375" style="1" customWidth="1"/>
    <col min="6660" max="6660" width="10.140625" style="1" customWidth="1"/>
    <col min="6661" max="6912" width="9.140625" style="1"/>
    <col min="6913" max="6913" width="93.7109375" style="1" customWidth="1"/>
    <col min="6914" max="6914" width="15.7109375" style="1" bestFit="1" customWidth="1"/>
    <col min="6915" max="6915" width="15.7109375" style="1" customWidth="1"/>
    <col min="6916" max="6916" width="10.140625" style="1" customWidth="1"/>
    <col min="6917" max="7168" width="9.140625" style="1"/>
    <col min="7169" max="7169" width="93.7109375" style="1" customWidth="1"/>
    <col min="7170" max="7170" width="15.7109375" style="1" bestFit="1" customWidth="1"/>
    <col min="7171" max="7171" width="15.7109375" style="1" customWidth="1"/>
    <col min="7172" max="7172" width="10.140625" style="1" customWidth="1"/>
    <col min="7173" max="7424" width="9.140625" style="1"/>
    <col min="7425" max="7425" width="93.7109375" style="1" customWidth="1"/>
    <col min="7426" max="7426" width="15.7109375" style="1" bestFit="1" customWidth="1"/>
    <col min="7427" max="7427" width="15.7109375" style="1" customWidth="1"/>
    <col min="7428" max="7428" width="10.140625" style="1" customWidth="1"/>
    <col min="7429" max="7680" width="9.140625" style="1"/>
    <col min="7681" max="7681" width="93.7109375" style="1" customWidth="1"/>
    <col min="7682" max="7682" width="15.7109375" style="1" bestFit="1" customWidth="1"/>
    <col min="7683" max="7683" width="15.7109375" style="1" customWidth="1"/>
    <col min="7684" max="7684" width="10.140625" style="1" customWidth="1"/>
    <col min="7685" max="7936" width="9.140625" style="1"/>
    <col min="7937" max="7937" width="93.7109375" style="1" customWidth="1"/>
    <col min="7938" max="7938" width="15.7109375" style="1" bestFit="1" customWidth="1"/>
    <col min="7939" max="7939" width="15.7109375" style="1" customWidth="1"/>
    <col min="7940" max="7940" width="10.140625" style="1" customWidth="1"/>
    <col min="7941" max="8192" width="9.140625" style="1"/>
    <col min="8193" max="8193" width="93.7109375" style="1" customWidth="1"/>
    <col min="8194" max="8194" width="15.7109375" style="1" bestFit="1" customWidth="1"/>
    <col min="8195" max="8195" width="15.7109375" style="1" customWidth="1"/>
    <col min="8196" max="8196" width="10.140625" style="1" customWidth="1"/>
    <col min="8197" max="8448" width="9.140625" style="1"/>
    <col min="8449" max="8449" width="93.7109375" style="1" customWidth="1"/>
    <col min="8450" max="8450" width="15.7109375" style="1" bestFit="1" customWidth="1"/>
    <col min="8451" max="8451" width="15.7109375" style="1" customWidth="1"/>
    <col min="8452" max="8452" width="10.140625" style="1" customWidth="1"/>
    <col min="8453" max="8704" width="9.140625" style="1"/>
    <col min="8705" max="8705" width="93.7109375" style="1" customWidth="1"/>
    <col min="8706" max="8706" width="15.7109375" style="1" bestFit="1" customWidth="1"/>
    <col min="8707" max="8707" width="15.7109375" style="1" customWidth="1"/>
    <col min="8708" max="8708" width="10.140625" style="1" customWidth="1"/>
    <col min="8709" max="8960" width="9.140625" style="1"/>
    <col min="8961" max="8961" width="93.7109375" style="1" customWidth="1"/>
    <col min="8962" max="8962" width="15.7109375" style="1" bestFit="1" customWidth="1"/>
    <col min="8963" max="8963" width="15.7109375" style="1" customWidth="1"/>
    <col min="8964" max="8964" width="10.140625" style="1" customWidth="1"/>
    <col min="8965" max="9216" width="9.140625" style="1"/>
    <col min="9217" max="9217" width="93.7109375" style="1" customWidth="1"/>
    <col min="9218" max="9218" width="15.7109375" style="1" bestFit="1" customWidth="1"/>
    <col min="9219" max="9219" width="15.7109375" style="1" customWidth="1"/>
    <col min="9220" max="9220" width="10.140625" style="1" customWidth="1"/>
    <col min="9221" max="9472" width="9.140625" style="1"/>
    <col min="9473" max="9473" width="93.7109375" style="1" customWidth="1"/>
    <col min="9474" max="9474" width="15.7109375" style="1" bestFit="1" customWidth="1"/>
    <col min="9475" max="9475" width="15.7109375" style="1" customWidth="1"/>
    <col min="9476" max="9476" width="10.140625" style="1" customWidth="1"/>
    <col min="9477" max="9728" width="9.140625" style="1"/>
    <col min="9729" max="9729" width="93.7109375" style="1" customWidth="1"/>
    <col min="9730" max="9730" width="15.7109375" style="1" bestFit="1" customWidth="1"/>
    <col min="9731" max="9731" width="15.7109375" style="1" customWidth="1"/>
    <col min="9732" max="9732" width="10.140625" style="1" customWidth="1"/>
    <col min="9733" max="9984" width="9.140625" style="1"/>
    <col min="9985" max="9985" width="93.7109375" style="1" customWidth="1"/>
    <col min="9986" max="9986" width="15.7109375" style="1" bestFit="1" customWidth="1"/>
    <col min="9987" max="9987" width="15.7109375" style="1" customWidth="1"/>
    <col min="9988" max="9988" width="10.140625" style="1" customWidth="1"/>
    <col min="9989" max="10240" width="9.140625" style="1"/>
    <col min="10241" max="10241" width="93.7109375" style="1" customWidth="1"/>
    <col min="10242" max="10242" width="15.7109375" style="1" bestFit="1" customWidth="1"/>
    <col min="10243" max="10243" width="15.7109375" style="1" customWidth="1"/>
    <col min="10244" max="10244" width="10.140625" style="1" customWidth="1"/>
    <col min="10245" max="10496" width="9.140625" style="1"/>
    <col min="10497" max="10497" width="93.7109375" style="1" customWidth="1"/>
    <col min="10498" max="10498" width="15.7109375" style="1" bestFit="1" customWidth="1"/>
    <col min="10499" max="10499" width="15.7109375" style="1" customWidth="1"/>
    <col min="10500" max="10500" width="10.140625" style="1" customWidth="1"/>
    <col min="10501" max="10752" width="9.140625" style="1"/>
    <col min="10753" max="10753" width="93.7109375" style="1" customWidth="1"/>
    <col min="10754" max="10754" width="15.7109375" style="1" bestFit="1" customWidth="1"/>
    <col min="10755" max="10755" width="15.7109375" style="1" customWidth="1"/>
    <col min="10756" max="10756" width="10.140625" style="1" customWidth="1"/>
    <col min="10757" max="11008" width="9.140625" style="1"/>
    <col min="11009" max="11009" width="93.7109375" style="1" customWidth="1"/>
    <col min="11010" max="11010" width="15.7109375" style="1" bestFit="1" customWidth="1"/>
    <col min="11011" max="11011" width="15.7109375" style="1" customWidth="1"/>
    <col min="11012" max="11012" width="10.140625" style="1" customWidth="1"/>
    <col min="11013" max="11264" width="9.140625" style="1"/>
    <col min="11265" max="11265" width="93.7109375" style="1" customWidth="1"/>
    <col min="11266" max="11266" width="15.7109375" style="1" bestFit="1" customWidth="1"/>
    <col min="11267" max="11267" width="15.7109375" style="1" customWidth="1"/>
    <col min="11268" max="11268" width="10.140625" style="1" customWidth="1"/>
    <col min="11269" max="11520" width="9.140625" style="1"/>
    <col min="11521" max="11521" width="93.7109375" style="1" customWidth="1"/>
    <col min="11522" max="11522" width="15.7109375" style="1" bestFit="1" customWidth="1"/>
    <col min="11523" max="11523" width="15.7109375" style="1" customWidth="1"/>
    <col min="11524" max="11524" width="10.140625" style="1" customWidth="1"/>
    <col min="11525" max="11776" width="9.140625" style="1"/>
    <col min="11777" max="11777" width="93.7109375" style="1" customWidth="1"/>
    <col min="11778" max="11778" width="15.7109375" style="1" bestFit="1" customWidth="1"/>
    <col min="11779" max="11779" width="15.7109375" style="1" customWidth="1"/>
    <col min="11780" max="11780" width="10.140625" style="1" customWidth="1"/>
    <col min="11781" max="12032" width="9.140625" style="1"/>
    <col min="12033" max="12033" width="93.7109375" style="1" customWidth="1"/>
    <col min="12034" max="12034" width="15.7109375" style="1" bestFit="1" customWidth="1"/>
    <col min="12035" max="12035" width="15.7109375" style="1" customWidth="1"/>
    <col min="12036" max="12036" width="10.140625" style="1" customWidth="1"/>
    <col min="12037" max="12288" width="9.140625" style="1"/>
    <col min="12289" max="12289" width="93.7109375" style="1" customWidth="1"/>
    <col min="12290" max="12290" width="15.7109375" style="1" bestFit="1" customWidth="1"/>
    <col min="12291" max="12291" width="15.7109375" style="1" customWidth="1"/>
    <col min="12292" max="12292" width="10.140625" style="1" customWidth="1"/>
    <col min="12293" max="12544" width="9.140625" style="1"/>
    <col min="12545" max="12545" width="93.7109375" style="1" customWidth="1"/>
    <col min="12546" max="12546" width="15.7109375" style="1" bestFit="1" customWidth="1"/>
    <col min="12547" max="12547" width="15.7109375" style="1" customWidth="1"/>
    <col min="12548" max="12548" width="10.140625" style="1" customWidth="1"/>
    <col min="12549" max="12800" width="9.140625" style="1"/>
    <col min="12801" max="12801" width="93.7109375" style="1" customWidth="1"/>
    <col min="12802" max="12802" width="15.7109375" style="1" bestFit="1" customWidth="1"/>
    <col min="12803" max="12803" width="15.7109375" style="1" customWidth="1"/>
    <col min="12804" max="12804" width="10.140625" style="1" customWidth="1"/>
    <col min="12805" max="13056" width="9.140625" style="1"/>
    <col min="13057" max="13057" width="93.7109375" style="1" customWidth="1"/>
    <col min="13058" max="13058" width="15.7109375" style="1" bestFit="1" customWidth="1"/>
    <col min="13059" max="13059" width="15.7109375" style="1" customWidth="1"/>
    <col min="13060" max="13060" width="10.140625" style="1" customWidth="1"/>
    <col min="13061" max="13312" width="9.140625" style="1"/>
    <col min="13313" max="13313" width="93.7109375" style="1" customWidth="1"/>
    <col min="13314" max="13314" width="15.7109375" style="1" bestFit="1" customWidth="1"/>
    <col min="13315" max="13315" width="15.7109375" style="1" customWidth="1"/>
    <col min="13316" max="13316" width="10.140625" style="1" customWidth="1"/>
    <col min="13317" max="13568" width="9.140625" style="1"/>
    <col min="13569" max="13569" width="93.7109375" style="1" customWidth="1"/>
    <col min="13570" max="13570" width="15.7109375" style="1" bestFit="1" customWidth="1"/>
    <col min="13571" max="13571" width="15.7109375" style="1" customWidth="1"/>
    <col min="13572" max="13572" width="10.140625" style="1" customWidth="1"/>
    <col min="13573" max="13824" width="9.140625" style="1"/>
    <col min="13825" max="13825" width="93.7109375" style="1" customWidth="1"/>
    <col min="13826" max="13826" width="15.7109375" style="1" bestFit="1" customWidth="1"/>
    <col min="13827" max="13827" width="15.7109375" style="1" customWidth="1"/>
    <col min="13828" max="13828" width="10.140625" style="1" customWidth="1"/>
    <col min="13829" max="14080" width="9.140625" style="1"/>
    <col min="14081" max="14081" width="93.7109375" style="1" customWidth="1"/>
    <col min="14082" max="14082" width="15.7109375" style="1" bestFit="1" customWidth="1"/>
    <col min="14083" max="14083" width="15.7109375" style="1" customWidth="1"/>
    <col min="14084" max="14084" width="10.140625" style="1" customWidth="1"/>
    <col min="14085" max="14336" width="9.140625" style="1"/>
    <col min="14337" max="14337" width="93.7109375" style="1" customWidth="1"/>
    <col min="14338" max="14338" width="15.7109375" style="1" bestFit="1" customWidth="1"/>
    <col min="14339" max="14339" width="15.7109375" style="1" customWidth="1"/>
    <col min="14340" max="14340" width="10.140625" style="1" customWidth="1"/>
    <col min="14341" max="14592" width="9.140625" style="1"/>
    <col min="14593" max="14593" width="93.7109375" style="1" customWidth="1"/>
    <col min="14594" max="14594" width="15.7109375" style="1" bestFit="1" customWidth="1"/>
    <col min="14595" max="14595" width="15.7109375" style="1" customWidth="1"/>
    <col min="14596" max="14596" width="10.140625" style="1" customWidth="1"/>
    <col min="14597" max="14848" width="9.140625" style="1"/>
    <col min="14849" max="14849" width="93.7109375" style="1" customWidth="1"/>
    <col min="14850" max="14850" width="15.7109375" style="1" bestFit="1" customWidth="1"/>
    <col min="14851" max="14851" width="15.7109375" style="1" customWidth="1"/>
    <col min="14852" max="14852" width="10.140625" style="1" customWidth="1"/>
    <col min="14853" max="15104" width="9.140625" style="1"/>
    <col min="15105" max="15105" width="93.7109375" style="1" customWidth="1"/>
    <col min="15106" max="15106" width="15.7109375" style="1" bestFit="1" customWidth="1"/>
    <col min="15107" max="15107" width="15.7109375" style="1" customWidth="1"/>
    <col min="15108" max="15108" width="10.140625" style="1" customWidth="1"/>
    <col min="15109" max="15360" width="9.140625" style="1"/>
    <col min="15361" max="15361" width="93.7109375" style="1" customWidth="1"/>
    <col min="15362" max="15362" width="15.7109375" style="1" bestFit="1" customWidth="1"/>
    <col min="15363" max="15363" width="15.7109375" style="1" customWidth="1"/>
    <col min="15364" max="15364" width="10.140625" style="1" customWidth="1"/>
    <col min="15365" max="15616" width="9.140625" style="1"/>
    <col min="15617" max="15617" width="93.7109375" style="1" customWidth="1"/>
    <col min="15618" max="15618" width="15.7109375" style="1" bestFit="1" customWidth="1"/>
    <col min="15619" max="15619" width="15.7109375" style="1" customWidth="1"/>
    <col min="15620" max="15620" width="10.140625" style="1" customWidth="1"/>
    <col min="15621" max="15872" width="9.140625" style="1"/>
    <col min="15873" max="15873" width="93.7109375" style="1" customWidth="1"/>
    <col min="15874" max="15874" width="15.7109375" style="1" bestFit="1" customWidth="1"/>
    <col min="15875" max="15875" width="15.7109375" style="1" customWidth="1"/>
    <col min="15876" max="15876" width="10.140625" style="1" customWidth="1"/>
    <col min="15877" max="16128" width="9.140625" style="1"/>
    <col min="16129" max="16129" width="93.7109375" style="1" customWidth="1"/>
    <col min="16130" max="16130" width="15.7109375" style="1" bestFit="1" customWidth="1"/>
    <col min="16131" max="16131" width="15.7109375" style="1" customWidth="1"/>
    <col min="16132" max="16132" width="10.140625" style="1" customWidth="1"/>
    <col min="16133" max="16384" width="9.140625" style="1"/>
  </cols>
  <sheetData>
    <row r="1" spans="1:4" ht="85.5" customHeight="1"/>
    <row r="2" spans="1:4" s="7" customFormat="1" ht="25.5" customHeight="1">
      <c r="A2" s="126" t="s">
        <v>119</v>
      </c>
      <c r="B2" s="48"/>
      <c r="C2" s="48"/>
      <c r="D2" s="6"/>
    </row>
    <row r="3" spans="1:4" s="16" customFormat="1" ht="54" customHeight="1">
      <c r="A3" s="13"/>
      <c r="B3" s="50" t="s">
        <v>30</v>
      </c>
      <c r="C3" s="15">
        <v>2021</v>
      </c>
      <c r="D3" s="15">
        <v>2020</v>
      </c>
    </row>
    <row r="4" spans="1:4" ht="15.75" customHeight="1">
      <c r="A4" s="17"/>
      <c r="B4" s="17"/>
      <c r="C4" s="19" t="s">
        <v>11</v>
      </c>
      <c r="D4" s="19" t="s">
        <v>11</v>
      </c>
    </row>
    <row r="5" spans="1:4" s="25" customFormat="1" ht="15.75" customHeight="1">
      <c r="A5" s="127" t="s">
        <v>120</v>
      </c>
      <c r="B5" s="128"/>
      <c r="C5" s="265">
        <v>1264.9000000000001</v>
      </c>
      <c r="D5" s="129">
        <v>1125.0999999999999</v>
      </c>
    </row>
    <row r="6" spans="1:4" ht="15.75" customHeight="1">
      <c r="A6" s="130"/>
      <c r="B6" s="131"/>
      <c r="C6" s="266"/>
      <c r="D6" s="131"/>
    </row>
    <row r="7" spans="1:4" s="25" customFormat="1" ht="15.75" customHeight="1">
      <c r="A7" s="132" t="s">
        <v>121</v>
      </c>
      <c r="B7" s="128"/>
      <c r="C7" s="267"/>
      <c r="D7" s="131"/>
    </row>
    <row r="8" spans="1:4" ht="15.75" customHeight="1">
      <c r="A8" s="130" t="s">
        <v>122</v>
      </c>
      <c r="B8" s="131"/>
      <c r="C8" s="268">
        <v>61</v>
      </c>
      <c r="D8" s="43">
        <v>-25.2</v>
      </c>
    </row>
    <row r="9" spans="1:4" ht="15.75" customHeight="1">
      <c r="A9" s="130" t="s">
        <v>123</v>
      </c>
      <c r="B9" s="131"/>
      <c r="C9" s="268">
        <v>52.2</v>
      </c>
      <c r="D9" s="43">
        <v>25.7</v>
      </c>
    </row>
    <row r="10" spans="1:4" ht="15.75" customHeight="1">
      <c r="A10" s="130" t="s">
        <v>124</v>
      </c>
      <c r="B10" s="131"/>
      <c r="C10" s="268">
        <v>-4.8</v>
      </c>
      <c r="D10" s="43">
        <v>-0.4</v>
      </c>
    </row>
    <row r="11" spans="1:4" ht="15.75" customHeight="1" thickBot="1">
      <c r="A11" s="110" t="s">
        <v>125</v>
      </c>
      <c r="B11" s="133">
        <v>15</v>
      </c>
      <c r="C11" s="269">
        <v>-29.1</v>
      </c>
      <c r="D11" s="134">
        <v>-0.4</v>
      </c>
    </row>
    <row r="12" spans="1:4" s="138" customFormat="1" ht="15.75" customHeight="1" thickBot="1">
      <c r="A12" s="135"/>
      <c r="B12" s="136"/>
      <c r="C12" s="270">
        <f>SUM(C8:C11)</f>
        <v>79.300000000000011</v>
      </c>
      <c r="D12" s="137">
        <f>SUM(D8:D11)</f>
        <v>-0.30000000000000004</v>
      </c>
    </row>
    <row r="13" spans="1:4" s="138" customFormat="1" ht="15.75" customHeight="1">
      <c r="A13" s="132" t="s">
        <v>126</v>
      </c>
      <c r="B13" s="139"/>
      <c r="C13" s="271"/>
      <c r="D13" s="21"/>
    </row>
    <row r="14" spans="1:4" ht="15.75" customHeight="1">
      <c r="A14" s="130" t="s">
        <v>127</v>
      </c>
      <c r="B14" s="29">
        <v>15</v>
      </c>
      <c r="C14" s="268">
        <v>269</v>
      </c>
      <c r="D14" s="43">
        <v>-106.2</v>
      </c>
    </row>
    <row r="15" spans="1:4" ht="15.75" customHeight="1">
      <c r="A15" s="130" t="s">
        <v>128</v>
      </c>
      <c r="B15" s="131"/>
      <c r="C15" s="268">
        <v>-0.3</v>
      </c>
      <c r="D15" s="43">
        <v>-0.4</v>
      </c>
    </row>
    <row r="16" spans="1:4" ht="15.75" customHeight="1">
      <c r="A16" s="130" t="s">
        <v>129</v>
      </c>
      <c r="B16" s="131"/>
      <c r="C16" s="272">
        <v>52.7</v>
      </c>
      <c r="D16" s="43">
        <v>-40.299999999999997</v>
      </c>
    </row>
    <row r="17" spans="1:5" s="25" customFormat="1" ht="15.75" customHeight="1" thickBot="1">
      <c r="A17" s="110" t="s">
        <v>130</v>
      </c>
      <c r="B17" s="133">
        <v>15</v>
      </c>
      <c r="C17" s="269">
        <v>-3.4</v>
      </c>
      <c r="D17" s="134">
        <v>0.1</v>
      </c>
      <c r="E17" s="1"/>
    </row>
    <row r="18" spans="1:5" s="25" customFormat="1" ht="15.75" customHeight="1" thickBot="1">
      <c r="A18" s="140"/>
      <c r="B18" s="141"/>
      <c r="C18" s="273">
        <f>SUM(C14:C17)</f>
        <v>318</v>
      </c>
      <c r="D18" s="142">
        <f>SUM(D14:D17)</f>
        <v>-146.80000000000001</v>
      </c>
    </row>
    <row r="19" spans="1:5" s="25" customFormat="1" ht="15.75" customHeight="1">
      <c r="A19" s="132" t="s">
        <v>14</v>
      </c>
      <c r="B19" s="139"/>
      <c r="C19" s="274">
        <f>C12+C18</f>
        <v>397.3</v>
      </c>
      <c r="D19" s="21">
        <f>D12+D18</f>
        <v>-147.10000000000002</v>
      </c>
    </row>
    <row r="20" spans="1:5" ht="15.75" customHeight="1" thickBot="1">
      <c r="A20" s="110"/>
      <c r="B20" s="143"/>
      <c r="C20" s="269"/>
      <c r="D20" s="134"/>
    </row>
    <row r="21" spans="1:5" s="25" customFormat="1" ht="15.75" customHeight="1">
      <c r="A21" s="132" t="s">
        <v>15</v>
      </c>
      <c r="B21" s="139"/>
      <c r="C21" s="275">
        <f>C5+C19</f>
        <v>1662.2</v>
      </c>
      <c r="D21" s="22">
        <f>D5+D19</f>
        <v>977.99999999999989</v>
      </c>
    </row>
    <row r="22" spans="1:5" ht="15.75" customHeight="1">
      <c r="A22" s="144" t="s">
        <v>50</v>
      </c>
      <c r="B22" s="131"/>
      <c r="C22" s="276">
        <v>1570.3</v>
      </c>
      <c r="D22" s="43">
        <v>950.4</v>
      </c>
    </row>
    <row r="23" spans="1:5" ht="15.75" customHeight="1">
      <c r="A23" s="144" t="s">
        <v>51</v>
      </c>
      <c r="B23" s="131"/>
      <c r="C23" s="268">
        <v>91.9</v>
      </c>
      <c r="D23" s="43">
        <v>27.6</v>
      </c>
    </row>
    <row r="24" spans="1:5" ht="16.5" customHeight="1">
      <c r="A24" s="113"/>
      <c r="B24" s="124"/>
      <c r="C24" s="124"/>
      <c r="D24" s="145"/>
    </row>
    <row r="25" spans="1:5" ht="16.5" customHeight="1">
      <c r="A25" s="112"/>
    </row>
    <row r="26" spans="1:5" ht="16.5" customHeight="1"/>
    <row r="27" spans="1:5" ht="16.5" customHeight="1"/>
    <row r="28" spans="1:5" ht="16.5" customHeight="1"/>
  </sheetData>
  <pageMargins left="0.25" right="0.25" top="0.75" bottom="0.75" header="0.3" footer="0.3"/>
  <pageSetup paperSize="9" scale="98" orientation="landscape" r:id="rId1"/>
  <headerFooter>
    <oddFooter>&amp;C&amp;1#&amp;"Calibri"&amp;10&amp;K000000Internal</oddFooter>
  </headerFooter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7CA98-7696-4259-ADB9-519BC57A0A87}">
  <sheetPr codeName="Sheet5">
    <pageSetUpPr fitToPage="1"/>
  </sheetPr>
  <dimension ref="A1:G87"/>
  <sheetViews>
    <sheetView showGridLines="0" topLeftCell="A2" zoomScaleNormal="100" zoomScalePageLayoutView="55" workbookViewId="0">
      <selection activeCell="G11" sqref="G11"/>
    </sheetView>
  </sheetViews>
  <sheetFormatPr defaultColWidth="11.42578125" defaultRowHeight="15.75" customHeight="1"/>
  <cols>
    <col min="1" max="1" width="72.85546875" style="1" customWidth="1"/>
    <col min="2" max="2" width="15.7109375" style="1" bestFit="1" customWidth="1"/>
    <col min="3" max="3" width="15.7109375" style="1" customWidth="1"/>
    <col min="4" max="4" width="13.140625" style="81" customWidth="1"/>
    <col min="5" max="5" width="1.85546875" style="1" bestFit="1" customWidth="1"/>
    <col min="6" max="256" width="11.42578125" style="1"/>
    <col min="257" max="257" width="72.85546875" style="1" customWidth="1"/>
    <col min="258" max="258" width="15.7109375" style="1" bestFit="1" customWidth="1"/>
    <col min="259" max="259" width="15.7109375" style="1" customWidth="1"/>
    <col min="260" max="260" width="13.140625" style="1" customWidth="1"/>
    <col min="261" max="512" width="11.42578125" style="1"/>
    <col min="513" max="513" width="72.85546875" style="1" customWidth="1"/>
    <col min="514" max="514" width="15.7109375" style="1" bestFit="1" customWidth="1"/>
    <col min="515" max="515" width="15.7109375" style="1" customWidth="1"/>
    <col min="516" max="516" width="13.140625" style="1" customWidth="1"/>
    <col min="517" max="768" width="11.42578125" style="1"/>
    <col min="769" max="769" width="72.85546875" style="1" customWidth="1"/>
    <col min="770" max="770" width="15.7109375" style="1" bestFit="1" customWidth="1"/>
    <col min="771" max="771" width="15.7109375" style="1" customWidth="1"/>
    <col min="772" max="772" width="13.140625" style="1" customWidth="1"/>
    <col min="773" max="1024" width="11.42578125" style="1"/>
    <col min="1025" max="1025" width="72.85546875" style="1" customWidth="1"/>
    <col min="1026" max="1026" width="15.7109375" style="1" bestFit="1" customWidth="1"/>
    <col min="1027" max="1027" width="15.7109375" style="1" customWidth="1"/>
    <col min="1028" max="1028" width="13.140625" style="1" customWidth="1"/>
    <col min="1029" max="1280" width="11.42578125" style="1"/>
    <col min="1281" max="1281" width="72.85546875" style="1" customWidth="1"/>
    <col min="1282" max="1282" width="15.7109375" style="1" bestFit="1" customWidth="1"/>
    <col min="1283" max="1283" width="15.7109375" style="1" customWidth="1"/>
    <col min="1284" max="1284" width="13.140625" style="1" customWidth="1"/>
    <col min="1285" max="1536" width="11.42578125" style="1"/>
    <col min="1537" max="1537" width="72.85546875" style="1" customWidth="1"/>
    <col min="1538" max="1538" width="15.7109375" style="1" bestFit="1" customWidth="1"/>
    <col min="1539" max="1539" width="15.7109375" style="1" customWidth="1"/>
    <col min="1540" max="1540" width="13.140625" style="1" customWidth="1"/>
    <col min="1541" max="1792" width="11.42578125" style="1"/>
    <col min="1793" max="1793" width="72.85546875" style="1" customWidth="1"/>
    <col min="1794" max="1794" width="15.7109375" style="1" bestFit="1" customWidth="1"/>
    <col min="1795" max="1795" width="15.7109375" style="1" customWidth="1"/>
    <col min="1796" max="1796" width="13.140625" style="1" customWidth="1"/>
    <col min="1797" max="2048" width="11.42578125" style="1"/>
    <col min="2049" max="2049" width="72.85546875" style="1" customWidth="1"/>
    <col min="2050" max="2050" width="15.7109375" style="1" bestFit="1" customWidth="1"/>
    <col min="2051" max="2051" width="15.7109375" style="1" customWidth="1"/>
    <col min="2052" max="2052" width="13.140625" style="1" customWidth="1"/>
    <col min="2053" max="2304" width="11.42578125" style="1"/>
    <col min="2305" max="2305" width="72.85546875" style="1" customWidth="1"/>
    <col min="2306" max="2306" width="15.7109375" style="1" bestFit="1" customWidth="1"/>
    <col min="2307" max="2307" width="15.7109375" style="1" customWidth="1"/>
    <col min="2308" max="2308" width="13.140625" style="1" customWidth="1"/>
    <col min="2309" max="2560" width="11.42578125" style="1"/>
    <col min="2561" max="2561" width="72.85546875" style="1" customWidth="1"/>
    <col min="2562" max="2562" width="15.7109375" style="1" bestFit="1" customWidth="1"/>
    <col min="2563" max="2563" width="15.7109375" style="1" customWidth="1"/>
    <col min="2564" max="2564" width="13.140625" style="1" customWidth="1"/>
    <col min="2565" max="2816" width="11.42578125" style="1"/>
    <col min="2817" max="2817" width="72.85546875" style="1" customWidth="1"/>
    <col min="2818" max="2818" width="15.7109375" style="1" bestFit="1" customWidth="1"/>
    <col min="2819" max="2819" width="15.7109375" style="1" customWidth="1"/>
    <col min="2820" max="2820" width="13.140625" style="1" customWidth="1"/>
    <col min="2821" max="3072" width="11.42578125" style="1"/>
    <col min="3073" max="3073" width="72.85546875" style="1" customWidth="1"/>
    <col min="3074" max="3074" width="15.7109375" style="1" bestFit="1" customWidth="1"/>
    <col min="3075" max="3075" width="15.7109375" style="1" customWidth="1"/>
    <col min="3076" max="3076" width="13.140625" style="1" customWidth="1"/>
    <col min="3077" max="3328" width="11.42578125" style="1"/>
    <col min="3329" max="3329" width="72.85546875" style="1" customWidth="1"/>
    <col min="3330" max="3330" width="15.7109375" style="1" bestFit="1" customWidth="1"/>
    <col min="3331" max="3331" width="15.7109375" style="1" customWidth="1"/>
    <col min="3332" max="3332" width="13.140625" style="1" customWidth="1"/>
    <col min="3333" max="3584" width="11.42578125" style="1"/>
    <col min="3585" max="3585" width="72.85546875" style="1" customWidth="1"/>
    <col min="3586" max="3586" width="15.7109375" style="1" bestFit="1" customWidth="1"/>
    <col min="3587" max="3587" width="15.7109375" style="1" customWidth="1"/>
    <col min="3588" max="3588" width="13.140625" style="1" customWidth="1"/>
    <col min="3589" max="3840" width="11.42578125" style="1"/>
    <col min="3841" max="3841" width="72.85546875" style="1" customWidth="1"/>
    <col min="3842" max="3842" width="15.7109375" style="1" bestFit="1" customWidth="1"/>
    <col min="3843" max="3843" width="15.7109375" style="1" customWidth="1"/>
    <col min="3844" max="3844" width="13.140625" style="1" customWidth="1"/>
    <col min="3845" max="4096" width="11.42578125" style="1"/>
    <col min="4097" max="4097" width="72.85546875" style="1" customWidth="1"/>
    <col min="4098" max="4098" width="15.7109375" style="1" bestFit="1" customWidth="1"/>
    <col min="4099" max="4099" width="15.7109375" style="1" customWidth="1"/>
    <col min="4100" max="4100" width="13.140625" style="1" customWidth="1"/>
    <col min="4101" max="4352" width="11.42578125" style="1"/>
    <col min="4353" max="4353" width="72.85546875" style="1" customWidth="1"/>
    <col min="4354" max="4354" width="15.7109375" style="1" bestFit="1" customWidth="1"/>
    <col min="4355" max="4355" width="15.7109375" style="1" customWidth="1"/>
    <col min="4356" max="4356" width="13.140625" style="1" customWidth="1"/>
    <col min="4357" max="4608" width="11.42578125" style="1"/>
    <col min="4609" max="4609" width="72.85546875" style="1" customWidth="1"/>
    <col min="4610" max="4610" width="15.7109375" style="1" bestFit="1" customWidth="1"/>
    <col min="4611" max="4611" width="15.7109375" style="1" customWidth="1"/>
    <col min="4612" max="4612" width="13.140625" style="1" customWidth="1"/>
    <col min="4613" max="4864" width="11.42578125" style="1"/>
    <col min="4865" max="4865" width="72.85546875" style="1" customWidth="1"/>
    <col min="4866" max="4866" width="15.7109375" style="1" bestFit="1" customWidth="1"/>
    <col min="4867" max="4867" width="15.7109375" style="1" customWidth="1"/>
    <col min="4868" max="4868" width="13.140625" style="1" customWidth="1"/>
    <col min="4869" max="5120" width="11.42578125" style="1"/>
    <col min="5121" max="5121" width="72.85546875" style="1" customWidth="1"/>
    <col min="5122" max="5122" width="15.7109375" style="1" bestFit="1" customWidth="1"/>
    <col min="5123" max="5123" width="15.7109375" style="1" customWidth="1"/>
    <col min="5124" max="5124" width="13.140625" style="1" customWidth="1"/>
    <col min="5125" max="5376" width="11.42578125" style="1"/>
    <col min="5377" max="5377" width="72.85546875" style="1" customWidth="1"/>
    <col min="5378" max="5378" width="15.7109375" style="1" bestFit="1" customWidth="1"/>
    <col min="5379" max="5379" width="15.7109375" style="1" customWidth="1"/>
    <col min="5380" max="5380" width="13.140625" style="1" customWidth="1"/>
    <col min="5381" max="5632" width="11.42578125" style="1"/>
    <col min="5633" max="5633" width="72.85546875" style="1" customWidth="1"/>
    <col min="5634" max="5634" width="15.7109375" style="1" bestFit="1" customWidth="1"/>
    <col min="5635" max="5635" width="15.7109375" style="1" customWidth="1"/>
    <col min="5636" max="5636" width="13.140625" style="1" customWidth="1"/>
    <col min="5637" max="5888" width="11.42578125" style="1"/>
    <col min="5889" max="5889" width="72.85546875" style="1" customWidth="1"/>
    <col min="5890" max="5890" width="15.7109375" style="1" bestFit="1" customWidth="1"/>
    <col min="5891" max="5891" width="15.7109375" style="1" customWidth="1"/>
    <col min="5892" max="5892" width="13.140625" style="1" customWidth="1"/>
    <col min="5893" max="6144" width="11.42578125" style="1"/>
    <col min="6145" max="6145" width="72.85546875" style="1" customWidth="1"/>
    <col min="6146" max="6146" width="15.7109375" style="1" bestFit="1" customWidth="1"/>
    <col min="6147" max="6147" width="15.7109375" style="1" customWidth="1"/>
    <col min="6148" max="6148" width="13.140625" style="1" customWidth="1"/>
    <col min="6149" max="6400" width="11.42578125" style="1"/>
    <col min="6401" max="6401" width="72.85546875" style="1" customWidth="1"/>
    <col min="6402" max="6402" width="15.7109375" style="1" bestFit="1" customWidth="1"/>
    <col min="6403" max="6403" width="15.7109375" style="1" customWidth="1"/>
    <col min="6404" max="6404" width="13.140625" style="1" customWidth="1"/>
    <col min="6405" max="6656" width="11.42578125" style="1"/>
    <col min="6657" max="6657" width="72.85546875" style="1" customWidth="1"/>
    <col min="6658" max="6658" width="15.7109375" style="1" bestFit="1" customWidth="1"/>
    <col min="6659" max="6659" width="15.7109375" style="1" customWidth="1"/>
    <col min="6660" max="6660" width="13.140625" style="1" customWidth="1"/>
    <col min="6661" max="6912" width="11.42578125" style="1"/>
    <col min="6913" max="6913" width="72.85546875" style="1" customWidth="1"/>
    <col min="6914" max="6914" width="15.7109375" style="1" bestFit="1" customWidth="1"/>
    <col min="6915" max="6915" width="15.7109375" style="1" customWidth="1"/>
    <col min="6916" max="6916" width="13.140625" style="1" customWidth="1"/>
    <col min="6917" max="7168" width="11.42578125" style="1"/>
    <col min="7169" max="7169" width="72.85546875" style="1" customWidth="1"/>
    <col min="7170" max="7170" width="15.7109375" style="1" bestFit="1" customWidth="1"/>
    <col min="7171" max="7171" width="15.7109375" style="1" customWidth="1"/>
    <col min="7172" max="7172" width="13.140625" style="1" customWidth="1"/>
    <col min="7173" max="7424" width="11.42578125" style="1"/>
    <col min="7425" max="7425" width="72.85546875" style="1" customWidth="1"/>
    <col min="7426" max="7426" width="15.7109375" style="1" bestFit="1" customWidth="1"/>
    <col min="7427" max="7427" width="15.7109375" style="1" customWidth="1"/>
    <col min="7428" max="7428" width="13.140625" style="1" customWidth="1"/>
    <col min="7429" max="7680" width="11.42578125" style="1"/>
    <col min="7681" max="7681" width="72.85546875" style="1" customWidth="1"/>
    <col min="7682" max="7682" width="15.7109375" style="1" bestFit="1" customWidth="1"/>
    <col min="7683" max="7683" width="15.7109375" style="1" customWidth="1"/>
    <col min="7684" max="7684" width="13.140625" style="1" customWidth="1"/>
    <col min="7685" max="7936" width="11.42578125" style="1"/>
    <col min="7937" max="7937" width="72.85546875" style="1" customWidth="1"/>
    <col min="7938" max="7938" width="15.7109375" style="1" bestFit="1" customWidth="1"/>
    <col min="7939" max="7939" width="15.7109375" style="1" customWidth="1"/>
    <col min="7940" max="7940" width="13.140625" style="1" customWidth="1"/>
    <col min="7941" max="8192" width="11.42578125" style="1"/>
    <col min="8193" max="8193" width="72.85546875" style="1" customWidth="1"/>
    <col min="8194" max="8194" width="15.7109375" style="1" bestFit="1" customWidth="1"/>
    <col min="8195" max="8195" width="15.7109375" style="1" customWidth="1"/>
    <col min="8196" max="8196" width="13.140625" style="1" customWidth="1"/>
    <col min="8197" max="8448" width="11.42578125" style="1"/>
    <col min="8449" max="8449" width="72.85546875" style="1" customWidth="1"/>
    <col min="8450" max="8450" width="15.7109375" style="1" bestFit="1" customWidth="1"/>
    <col min="8451" max="8451" width="15.7109375" style="1" customWidth="1"/>
    <col min="8452" max="8452" width="13.140625" style="1" customWidth="1"/>
    <col min="8453" max="8704" width="11.42578125" style="1"/>
    <col min="8705" max="8705" width="72.85546875" style="1" customWidth="1"/>
    <col min="8706" max="8706" width="15.7109375" style="1" bestFit="1" customWidth="1"/>
    <col min="8707" max="8707" width="15.7109375" style="1" customWidth="1"/>
    <col min="8708" max="8708" width="13.140625" style="1" customWidth="1"/>
    <col min="8709" max="8960" width="11.42578125" style="1"/>
    <col min="8961" max="8961" width="72.85546875" style="1" customWidth="1"/>
    <col min="8962" max="8962" width="15.7109375" style="1" bestFit="1" customWidth="1"/>
    <col min="8963" max="8963" width="15.7109375" style="1" customWidth="1"/>
    <col min="8964" max="8964" width="13.140625" style="1" customWidth="1"/>
    <col min="8965" max="9216" width="11.42578125" style="1"/>
    <col min="9217" max="9217" width="72.85546875" style="1" customWidth="1"/>
    <col min="9218" max="9218" width="15.7109375" style="1" bestFit="1" customWidth="1"/>
    <col min="9219" max="9219" width="15.7109375" style="1" customWidth="1"/>
    <col min="9220" max="9220" width="13.140625" style="1" customWidth="1"/>
    <col min="9221" max="9472" width="11.42578125" style="1"/>
    <col min="9473" max="9473" width="72.85546875" style="1" customWidth="1"/>
    <col min="9474" max="9474" width="15.7109375" style="1" bestFit="1" customWidth="1"/>
    <col min="9475" max="9475" width="15.7109375" style="1" customWidth="1"/>
    <col min="9476" max="9476" width="13.140625" style="1" customWidth="1"/>
    <col min="9477" max="9728" width="11.42578125" style="1"/>
    <col min="9729" max="9729" width="72.85546875" style="1" customWidth="1"/>
    <col min="9730" max="9730" width="15.7109375" style="1" bestFit="1" customWidth="1"/>
    <col min="9731" max="9731" width="15.7109375" style="1" customWidth="1"/>
    <col min="9732" max="9732" width="13.140625" style="1" customWidth="1"/>
    <col min="9733" max="9984" width="11.42578125" style="1"/>
    <col min="9985" max="9985" width="72.85546875" style="1" customWidth="1"/>
    <col min="9986" max="9986" width="15.7109375" style="1" bestFit="1" customWidth="1"/>
    <col min="9987" max="9987" width="15.7109375" style="1" customWidth="1"/>
    <col min="9988" max="9988" width="13.140625" style="1" customWidth="1"/>
    <col min="9989" max="10240" width="11.42578125" style="1"/>
    <col min="10241" max="10241" width="72.85546875" style="1" customWidth="1"/>
    <col min="10242" max="10242" width="15.7109375" style="1" bestFit="1" customWidth="1"/>
    <col min="10243" max="10243" width="15.7109375" style="1" customWidth="1"/>
    <col min="10244" max="10244" width="13.140625" style="1" customWidth="1"/>
    <col min="10245" max="10496" width="11.42578125" style="1"/>
    <col min="10497" max="10497" width="72.85546875" style="1" customWidth="1"/>
    <col min="10498" max="10498" width="15.7109375" style="1" bestFit="1" customWidth="1"/>
    <col min="10499" max="10499" width="15.7109375" style="1" customWidth="1"/>
    <col min="10500" max="10500" width="13.140625" style="1" customWidth="1"/>
    <col min="10501" max="10752" width="11.42578125" style="1"/>
    <col min="10753" max="10753" width="72.85546875" style="1" customWidth="1"/>
    <col min="10754" max="10754" width="15.7109375" style="1" bestFit="1" customWidth="1"/>
    <col min="10755" max="10755" width="15.7109375" style="1" customWidth="1"/>
    <col min="10756" max="10756" width="13.140625" style="1" customWidth="1"/>
    <col min="10757" max="11008" width="11.42578125" style="1"/>
    <col min="11009" max="11009" width="72.85546875" style="1" customWidth="1"/>
    <col min="11010" max="11010" width="15.7109375" style="1" bestFit="1" customWidth="1"/>
    <col min="11011" max="11011" width="15.7109375" style="1" customWidth="1"/>
    <col min="11012" max="11012" width="13.140625" style="1" customWidth="1"/>
    <col min="11013" max="11264" width="11.42578125" style="1"/>
    <col min="11265" max="11265" width="72.85546875" style="1" customWidth="1"/>
    <col min="11266" max="11266" width="15.7109375" style="1" bestFit="1" customWidth="1"/>
    <col min="11267" max="11267" width="15.7109375" style="1" customWidth="1"/>
    <col min="11268" max="11268" width="13.140625" style="1" customWidth="1"/>
    <col min="11269" max="11520" width="11.42578125" style="1"/>
    <col min="11521" max="11521" width="72.85546875" style="1" customWidth="1"/>
    <col min="11522" max="11522" width="15.7109375" style="1" bestFit="1" customWidth="1"/>
    <col min="11523" max="11523" width="15.7109375" style="1" customWidth="1"/>
    <col min="11524" max="11524" width="13.140625" style="1" customWidth="1"/>
    <col min="11525" max="11776" width="11.42578125" style="1"/>
    <col min="11777" max="11777" width="72.85546875" style="1" customWidth="1"/>
    <col min="11778" max="11778" width="15.7109375" style="1" bestFit="1" customWidth="1"/>
    <col min="11779" max="11779" width="15.7109375" style="1" customWidth="1"/>
    <col min="11780" max="11780" width="13.140625" style="1" customWidth="1"/>
    <col min="11781" max="12032" width="11.42578125" style="1"/>
    <col min="12033" max="12033" width="72.85546875" style="1" customWidth="1"/>
    <col min="12034" max="12034" width="15.7109375" style="1" bestFit="1" customWidth="1"/>
    <col min="12035" max="12035" width="15.7109375" style="1" customWidth="1"/>
    <col min="12036" max="12036" width="13.140625" style="1" customWidth="1"/>
    <col min="12037" max="12288" width="11.42578125" style="1"/>
    <col min="12289" max="12289" width="72.85546875" style="1" customWidth="1"/>
    <col min="12290" max="12290" width="15.7109375" style="1" bestFit="1" customWidth="1"/>
    <col min="12291" max="12291" width="15.7109375" style="1" customWidth="1"/>
    <col min="12292" max="12292" width="13.140625" style="1" customWidth="1"/>
    <col min="12293" max="12544" width="11.42578125" style="1"/>
    <col min="12545" max="12545" width="72.85546875" style="1" customWidth="1"/>
    <col min="12546" max="12546" width="15.7109375" style="1" bestFit="1" customWidth="1"/>
    <col min="12547" max="12547" width="15.7109375" style="1" customWidth="1"/>
    <col min="12548" max="12548" width="13.140625" style="1" customWidth="1"/>
    <col min="12549" max="12800" width="11.42578125" style="1"/>
    <col min="12801" max="12801" width="72.85546875" style="1" customWidth="1"/>
    <col min="12802" max="12802" width="15.7109375" style="1" bestFit="1" customWidth="1"/>
    <col min="12803" max="12803" width="15.7109375" style="1" customWidth="1"/>
    <col min="12804" max="12804" width="13.140625" style="1" customWidth="1"/>
    <col min="12805" max="13056" width="11.42578125" style="1"/>
    <col min="13057" max="13057" width="72.85546875" style="1" customWidth="1"/>
    <col min="13058" max="13058" width="15.7109375" style="1" bestFit="1" customWidth="1"/>
    <col min="13059" max="13059" width="15.7109375" style="1" customWidth="1"/>
    <col min="13060" max="13060" width="13.140625" style="1" customWidth="1"/>
    <col min="13061" max="13312" width="11.42578125" style="1"/>
    <col min="13313" max="13313" width="72.85546875" style="1" customWidth="1"/>
    <col min="13314" max="13314" width="15.7109375" style="1" bestFit="1" customWidth="1"/>
    <col min="13315" max="13315" width="15.7109375" style="1" customWidth="1"/>
    <col min="13316" max="13316" width="13.140625" style="1" customWidth="1"/>
    <col min="13317" max="13568" width="11.42578125" style="1"/>
    <col min="13569" max="13569" width="72.85546875" style="1" customWidth="1"/>
    <col min="13570" max="13570" width="15.7109375" style="1" bestFit="1" customWidth="1"/>
    <col min="13571" max="13571" width="15.7109375" style="1" customWidth="1"/>
    <col min="13572" max="13572" width="13.140625" style="1" customWidth="1"/>
    <col min="13573" max="13824" width="11.42578125" style="1"/>
    <col min="13825" max="13825" width="72.85546875" style="1" customWidth="1"/>
    <col min="13826" max="13826" width="15.7109375" style="1" bestFit="1" customWidth="1"/>
    <col min="13827" max="13827" width="15.7109375" style="1" customWidth="1"/>
    <col min="13828" max="13828" width="13.140625" style="1" customWidth="1"/>
    <col min="13829" max="14080" width="11.42578125" style="1"/>
    <col min="14081" max="14081" width="72.85546875" style="1" customWidth="1"/>
    <col min="14082" max="14082" width="15.7109375" style="1" bestFit="1" customWidth="1"/>
    <col min="14083" max="14083" width="15.7109375" style="1" customWidth="1"/>
    <col min="14084" max="14084" width="13.140625" style="1" customWidth="1"/>
    <col min="14085" max="14336" width="11.42578125" style="1"/>
    <col min="14337" max="14337" width="72.85546875" style="1" customWidth="1"/>
    <col min="14338" max="14338" width="15.7109375" style="1" bestFit="1" customWidth="1"/>
    <col min="14339" max="14339" width="15.7109375" style="1" customWidth="1"/>
    <col min="14340" max="14340" width="13.140625" style="1" customWidth="1"/>
    <col min="14341" max="14592" width="11.42578125" style="1"/>
    <col min="14593" max="14593" width="72.85546875" style="1" customWidth="1"/>
    <col min="14594" max="14594" width="15.7109375" style="1" bestFit="1" customWidth="1"/>
    <col min="14595" max="14595" width="15.7109375" style="1" customWidth="1"/>
    <col min="14596" max="14596" width="13.140625" style="1" customWidth="1"/>
    <col min="14597" max="14848" width="11.42578125" style="1"/>
    <col min="14849" max="14849" width="72.85546875" style="1" customWidth="1"/>
    <col min="14850" max="14850" width="15.7109375" style="1" bestFit="1" customWidth="1"/>
    <col min="14851" max="14851" width="15.7109375" style="1" customWidth="1"/>
    <col min="14852" max="14852" width="13.140625" style="1" customWidth="1"/>
    <col min="14853" max="15104" width="11.42578125" style="1"/>
    <col min="15105" max="15105" width="72.85546875" style="1" customWidth="1"/>
    <col min="15106" max="15106" width="15.7109375" style="1" bestFit="1" customWidth="1"/>
    <col min="15107" max="15107" width="15.7109375" style="1" customWidth="1"/>
    <col min="15108" max="15108" width="13.140625" style="1" customWidth="1"/>
    <col min="15109" max="15360" width="11.42578125" style="1"/>
    <col min="15361" max="15361" width="72.85546875" style="1" customWidth="1"/>
    <col min="15362" max="15362" width="15.7109375" style="1" bestFit="1" customWidth="1"/>
    <col min="15363" max="15363" width="15.7109375" style="1" customWidth="1"/>
    <col min="15364" max="15364" width="13.140625" style="1" customWidth="1"/>
    <col min="15365" max="15616" width="11.42578125" style="1"/>
    <col min="15617" max="15617" width="72.85546875" style="1" customWidth="1"/>
    <col min="15618" max="15618" width="15.7109375" style="1" bestFit="1" customWidth="1"/>
    <col min="15619" max="15619" width="15.7109375" style="1" customWidth="1"/>
    <col min="15620" max="15620" width="13.140625" style="1" customWidth="1"/>
    <col min="15621" max="15872" width="11.42578125" style="1"/>
    <col min="15873" max="15873" width="72.85546875" style="1" customWidth="1"/>
    <col min="15874" max="15874" width="15.7109375" style="1" bestFit="1" customWidth="1"/>
    <col min="15875" max="15875" width="15.7109375" style="1" customWidth="1"/>
    <col min="15876" max="15876" width="13.140625" style="1" customWidth="1"/>
    <col min="15877" max="16128" width="11.42578125" style="1"/>
    <col min="16129" max="16129" width="72.85546875" style="1" customWidth="1"/>
    <col min="16130" max="16130" width="15.7109375" style="1" bestFit="1" customWidth="1"/>
    <col min="16131" max="16131" width="15.7109375" style="1" customWidth="1"/>
    <col min="16132" max="16132" width="13.140625" style="1" customWidth="1"/>
    <col min="16133" max="16384" width="11.42578125" style="1"/>
  </cols>
  <sheetData>
    <row r="1" spans="1:5" ht="85.5" customHeight="1"/>
    <row r="2" spans="1:5" s="7" customFormat="1" ht="25.5" customHeight="1">
      <c r="A2" s="4" t="s">
        <v>54</v>
      </c>
      <c r="B2" s="48"/>
      <c r="C2" s="48"/>
      <c r="D2" s="82"/>
    </row>
    <row r="3" spans="1:5" s="16" customFormat="1" ht="54" customHeight="1">
      <c r="A3" s="13" t="s">
        <v>55</v>
      </c>
      <c r="B3" s="83" t="s">
        <v>30</v>
      </c>
      <c r="C3" s="84" t="s">
        <v>56</v>
      </c>
      <c r="D3" s="84" t="s">
        <v>57</v>
      </c>
    </row>
    <row r="4" spans="1:5" ht="15.75" customHeight="1">
      <c r="A4" s="17"/>
      <c r="B4" s="17"/>
      <c r="C4" s="19" t="s">
        <v>11</v>
      </c>
      <c r="D4" s="19" t="s">
        <v>11</v>
      </c>
    </row>
    <row r="5" spans="1:5" ht="15.75" customHeight="1">
      <c r="A5" s="20" t="s">
        <v>58</v>
      </c>
      <c r="B5" s="85"/>
      <c r="C5" s="284">
        <v>20462.400000000001</v>
      </c>
      <c r="D5" s="279">
        <v>14570.5</v>
      </c>
      <c r="E5" s="278">
        <v>1</v>
      </c>
    </row>
    <row r="6" spans="1:5" ht="15.75" customHeight="1">
      <c r="A6" s="86" t="s">
        <v>59</v>
      </c>
      <c r="B6" s="87">
        <v>10</v>
      </c>
      <c r="C6" s="284">
        <v>8162.9</v>
      </c>
      <c r="D6" s="88">
        <v>5723.2</v>
      </c>
      <c r="E6" s="278"/>
    </row>
    <row r="7" spans="1:5" ht="15.75" customHeight="1">
      <c r="A7" s="36" t="s">
        <v>60</v>
      </c>
      <c r="B7" s="87"/>
      <c r="C7" s="276">
        <v>553.20000000000005</v>
      </c>
      <c r="D7" s="89">
        <v>383.8</v>
      </c>
      <c r="E7" s="278"/>
    </row>
    <row r="8" spans="1:5" ht="15.75" customHeight="1">
      <c r="A8" s="36" t="s">
        <v>61</v>
      </c>
      <c r="B8" s="87"/>
      <c r="C8" s="276">
        <v>5596</v>
      </c>
      <c r="D8" s="89">
        <v>3957.6</v>
      </c>
      <c r="E8" s="278"/>
    </row>
    <row r="9" spans="1:5" ht="15.75" customHeight="1">
      <c r="A9" s="36" t="s">
        <v>62</v>
      </c>
      <c r="B9" s="87"/>
      <c r="C9" s="276">
        <v>100.1</v>
      </c>
      <c r="D9" s="89">
        <v>126.3</v>
      </c>
      <c r="E9" s="278"/>
    </row>
    <row r="10" spans="1:5" ht="15.75" customHeight="1">
      <c r="A10" s="36" t="s">
        <v>63</v>
      </c>
      <c r="B10" s="87"/>
      <c r="C10" s="276">
        <v>1913.6</v>
      </c>
      <c r="D10" s="89">
        <v>1255.4000000000001</v>
      </c>
      <c r="E10" s="278"/>
    </row>
    <row r="11" spans="1:5" ht="15.75" customHeight="1">
      <c r="A11" s="90" t="s">
        <v>64</v>
      </c>
      <c r="B11" s="87">
        <v>11</v>
      </c>
      <c r="C11" s="284">
        <v>593.70000000000005</v>
      </c>
      <c r="D11" s="91">
        <v>530.4</v>
      </c>
      <c r="E11" s="278"/>
    </row>
    <row r="12" spans="1:5" ht="15.75" customHeight="1">
      <c r="A12" s="92" t="s">
        <v>65</v>
      </c>
      <c r="B12" s="87"/>
      <c r="C12" s="276">
        <v>438</v>
      </c>
      <c r="D12" s="89">
        <v>369.2</v>
      </c>
      <c r="E12" s="278"/>
    </row>
    <row r="13" spans="1:5" ht="15.75" customHeight="1">
      <c r="A13" s="93" t="s">
        <v>66</v>
      </c>
      <c r="B13" s="87"/>
      <c r="C13" s="276">
        <v>57</v>
      </c>
      <c r="D13" s="94">
        <v>52.4</v>
      </c>
      <c r="E13" s="278"/>
    </row>
    <row r="14" spans="1:5" ht="15.75" customHeight="1">
      <c r="A14" s="36" t="s">
        <v>67</v>
      </c>
      <c r="B14" s="87"/>
      <c r="C14" s="276">
        <v>90.1</v>
      </c>
      <c r="D14" s="94">
        <v>101.7</v>
      </c>
      <c r="E14" s="278"/>
    </row>
    <row r="15" spans="1:5" ht="15.75" customHeight="1">
      <c r="A15" s="93" t="s">
        <v>68</v>
      </c>
      <c r="B15" s="87"/>
      <c r="C15" s="276">
        <v>8.5</v>
      </c>
      <c r="D15" s="94">
        <v>7</v>
      </c>
      <c r="E15" s="278"/>
    </row>
    <row r="16" spans="1:5" ht="16.5" customHeight="1">
      <c r="A16" s="25" t="s">
        <v>69</v>
      </c>
      <c r="B16" s="87">
        <v>12</v>
      </c>
      <c r="C16" s="284">
        <v>11460.4</v>
      </c>
      <c r="D16" s="95">
        <v>8059.8</v>
      </c>
      <c r="E16" s="278"/>
    </row>
    <row r="17" spans="1:5" ht="16.5" customHeight="1">
      <c r="A17" s="36" t="s">
        <v>70</v>
      </c>
      <c r="B17" s="87"/>
      <c r="C17" s="276"/>
      <c r="D17" s="94"/>
      <c r="E17" s="278"/>
    </row>
    <row r="18" spans="1:5" ht="16.5" customHeight="1">
      <c r="A18" s="96" t="s">
        <v>71</v>
      </c>
      <c r="B18" s="87"/>
      <c r="C18" s="276">
        <v>224.3</v>
      </c>
      <c r="D18" s="94">
        <v>107</v>
      </c>
      <c r="E18" s="278"/>
    </row>
    <row r="19" spans="1:5" ht="16.5" customHeight="1">
      <c r="A19" s="96" t="s">
        <v>72</v>
      </c>
      <c r="B19" s="87"/>
      <c r="C19" s="276">
        <v>2.8</v>
      </c>
      <c r="D19" s="94">
        <v>4.4000000000000004</v>
      </c>
      <c r="E19" s="278"/>
    </row>
    <row r="20" spans="1:5" ht="16.5" customHeight="1">
      <c r="A20" s="36" t="s">
        <v>73</v>
      </c>
      <c r="B20" s="87"/>
      <c r="C20" s="276">
        <v>1634.7</v>
      </c>
      <c r="D20" s="94">
        <v>997.5</v>
      </c>
      <c r="E20" s="278"/>
    </row>
    <row r="21" spans="1:5" ht="16.5" customHeight="1">
      <c r="A21" s="36" t="s">
        <v>74</v>
      </c>
      <c r="B21" s="87"/>
      <c r="C21" s="276"/>
      <c r="D21" s="89"/>
      <c r="E21" s="278"/>
    </row>
    <row r="22" spans="1:5" ht="16.5" customHeight="1">
      <c r="A22" s="96" t="s">
        <v>75</v>
      </c>
      <c r="B22" s="87"/>
      <c r="C22" s="276">
        <v>9442.4</v>
      </c>
      <c r="D22" s="89">
        <v>6908.5</v>
      </c>
      <c r="E22" s="278">
        <v>1</v>
      </c>
    </row>
    <row r="23" spans="1:5" ht="16.5" customHeight="1">
      <c r="A23" s="98" t="s">
        <v>76</v>
      </c>
      <c r="B23" s="85"/>
      <c r="C23" s="276">
        <v>156.19999999999999</v>
      </c>
      <c r="D23" s="89">
        <v>42.4</v>
      </c>
      <c r="E23" s="278"/>
    </row>
    <row r="24" spans="1:5" ht="16.5" customHeight="1">
      <c r="A24" s="36"/>
      <c r="B24" s="85"/>
      <c r="C24" s="265"/>
      <c r="D24" s="99"/>
      <c r="E24" s="278"/>
    </row>
    <row r="25" spans="1:5" ht="16.5" customHeight="1">
      <c r="A25" s="36" t="s">
        <v>77</v>
      </c>
      <c r="B25" s="85"/>
      <c r="C25" s="276">
        <v>88.9</v>
      </c>
      <c r="D25" s="89">
        <v>89.5</v>
      </c>
      <c r="E25" s="278"/>
    </row>
    <row r="26" spans="1:5" ht="15.75" customHeight="1">
      <c r="A26" s="100" t="s">
        <v>78</v>
      </c>
      <c r="B26" s="85"/>
      <c r="C26" s="276">
        <v>16.8</v>
      </c>
      <c r="D26" s="89">
        <v>6</v>
      </c>
      <c r="E26" s="278"/>
    </row>
    <row r="27" spans="1:5" ht="15.75" customHeight="1" thickBot="1">
      <c r="A27" s="101" t="s">
        <v>79</v>
      </c>
      <c r="B27" s="102">
        <v>9</v>
      </c>
      <c r="C27" s="283">
        <v>139.80000000000001</v>
      </c>
      <c r="D27" s="103">
        <v>161.69999999999999</v>
      </c>
      <c r="E27" s="278"/>
    </row>
    <row r="28" spans="1:5" ht="15.75" customHeight="1">
      <c r="A28" s="104" t="s">
        <v>80</v>
      </c>
      <c r="B28" s="19"/>
      <c r="C28" s="287">
        <v>202457</v>
      </c>
      <c r="D28" s="118">
        <v>138107.4</v>
      </c>
      <c r="E28" s="278">
        <v>1</v>
      </c>
    </row>
    <row r="29" spans="1:5" ht="15.75" customHeight="1">
      <c r="A29" s="36" t="s">
        <v>81</v>
      </c>
      <c r="B29" s="19">
        <v>12</v>
      </c>
      <c r="C29" s="288">
        <v>1.5</v>
      </c>
      <c r="D29" s="105">
        <v>0.5</v>
      </c>
      <c r="E29" s="278"/>
    </row>
    <row r="30" spans="1:5" ht="15.75" customHeight="1">
      <c r="A30" s="36" t="s">
        <v>73</v>
      </c>
      <c r="B30" s="85">
        <v>12</v>
      </c>
      <c r="C30" s="276"/>
      <c r="D30" s="89"/>
      <c r="E30" s="278"/>
    </row>
    <row r="31" spans="1:5" ht="15.75" customHeight="1">
      <c r="A31" s="96" t="s">
        <v>82</v>
      </c>
      <c r="B31" s="85"/>
      <c r="C31" s="276">
        <v>969.4</v>
      </c>
      <c r="D31" s="89">
        <v>616.6</v>
      </c>
      <c r="E31" s="278"/>
    </row>
    <row r="32" spans="1:5" ht="15.75" customHeight="1">
      <c r="A32" s="93" t="s">
        <v>83</v>
      </c>
      <c r="B32" s="85"/>
      <c r="C32" s="276">
        <v>15799.6</v>
      </c>
      <c r="D32" s="89">
        <v>16225.1</v>
      </c>
      <c r="E32" s="278"/>
    </row>
    <row r="33" spans="1:7" ht="15.75" customHeight="1">
      <c r="A33" s="92" t="s">
        <v>84</v>
      </c>
      <c r="B33" s="85"/>
      <c r="C33" s="276">
        <v>78542</v>
      </c>
      <c r="D33" s="89">
        <v>38420.1</v>
      </c>
      <c r="E33" s="278"/>
    </row>
    <row r="34" spans="1:7" ht="15.75" customHeight="1">
      <c r="A34" s="92" t="s">
        <v>85</v>
      </c>
      <c r="B34" s="85"/>
      <c r="C34" s="276">
        <v>1029.5999999999999</v>
      </c>
      <c r="D34" s="89">
        <v>1467.3</v>
      </c>
      <c r="E34" s="278"/>
    </row>
    <row r="35" spans="1:7" ht="15.75" customHeight="1">
      <c r="A35" s="92" t="s">
        <v>74</v>
      </c>
      <c r="B35" s="85">
        <v>12</v>
      </c>
      <c r="C35" s="276"/>
      <c r="D35" s="89"/>
      <c r="E35" s="278"/>
    </row>
    <row r="36" spans="1:7" ht="15.75" customHeight="1">
      <c r="A36" s="106" t="s">
        <v>75</v>
      </c>
      <c r="B36" s="85"/>
      <c r="C36" s="276">
        <v>103195.7</v>
      </c>
      <c r="D36" s="89">
        <v>80704.5</v>
      </c>
      <c r="E36" s="278">
        <v>1</v>
      </c>
    </row>
    <row r="37" spans="1:7" ht="15.75" customHeight="1">
      <c r="A37" s="106" t="s">
        <v>86</v>
      </c>
      <c r="B37" s="85"/>
      <c r="C37" s="276">
        <v>116</v>
      </c>
      <c r="D37" s="89">
        <v>15.8</v>
      </c>
      <c r="E37" s="278"/>
    </row>
    <row r="38" spans="1:7" ht="15.75" customHeight="1">
      <c r="A38" s="93" t="s">
        <v>87</v>
      </c>
      <c r="B38" s="85">
        <v>9</v>
      </c>
      <c r="C38" s="276">
        <v>115.5</v>
      </c>
      <c r="D38" s="89">
        <v>109.5</v>
      </c>
      <c r="E38" s="278"/>
    </row>
    <row r="39" spans="1:7" ht="15.75" customHeight="1">
      <c r="A39" s="107" t="s">
        <v>88</v>
      </c>
      <c r="B39" s="108">
        <v>14</v>
      </c>
      <c r="C39" s="289">
        <v>2675.6</v>
      </c>
      <c r="D39" s="109">
        <v>548.1</v>
      </c>
      <c r="E39" s="278"/>
    </row>
    <row r="40" spans="1:7" ht="15.75" customHeight="1" thickBot="1">
      <c r="A40" s="110" t="s">
        <v>89</v>
      </c>
      <c r="B40" s="102">
        <v>2</v>
      </c>
      <c r="C40" s="283">
        <v>11.9</v>
      </c>
      <c r="D40" s="103">
        <v>0</v>
      </c>
      <c r="E40" s="278"/>
    </row>
    <row r="41" spans="1:7" ht="15.75" customHeight="1">
      <c r="A41" s="104" t="s">
        <v>90</v>
      </c>
      <c r="B41" s="19"/>
      <c r="C41" s="275">
        <v>229919.3</v>
      </c>
      <c r="D41" s="118">
        <v>152677.9</v>
      </c>
      <c r="E41" s="278">
        <v>1</v>
      </c>
    </row>
    <row r="43" spans="1:7" ht="15.75" customHeight="1">
      <c r="A43" s="240" t="s">
        <v>91</v>
      </c>
      <c r="B43" s="240"/>
      <c r="C43" s="240"/>
      <c r="D43" s="240"/>
    </row>
    <row r="44" spans="1:7" ht="15.75" customHeight="1">
      <c r="A44" s="240"/>
      <c r="B44" s="240"/>
      <c r="C44" s="240"/>
      <c r="D44" s="240"/>
      <c r="E44" s="111"/>
      <c r="F44" s="112"/>
      <c r="G44" s="112"/>
    </row>
    <row r="45" spans="1:7" ht="15.75" customHeight="1">
      <c r="A45" s="113"/>
      <c r="B45" s="112"/>
      <c r="C45" s="112"/>
      <c r="D45" s="114"/>
      <c r="E45" s="112"/>
      <c r="F45" s="112"/>
      <c r="G45" s="112"/>
    </row>
    <row r="46" spans="1:7" ht="15.75" customHeight="1">
      <c r="A46" s="113"/>
      <c r="B46" s="112"/>
      <c r="C46" s="112"/>
      <c r="D46" s="114"/>
      <c r="E46" s="112"/>
      <c r="F46" s="112"/>
      <c r="G46" s="112"/>
    </row>
    <row r="47" spans="1:7" ht="15.75" customHeight="1">
      <c r="A47" s="4" t="s">
        <v>54</v>
      </c>
      <c r="B47" s="48"/>
      <c r="C47" s="48"/>
      <c r="D47" s="82"/>
    </row>
    <row r="48" spans="1:7" ht="43.5" customHeight="1">
      <c r="A48" s="13" t="s">
        <v>92</v>
      </c>
      <c r="B48" s="50" t="s">
        <v>30</v>
      </c>
      <c r="C48" s="277" t="s">
        <v>56</v>
      </c>
      <c r="D48" s="277" t="s">
        <v>57</v>
      </c>
    </row>
    <row r="49" spans="1:5" ht="15.75" customHeight="1">
      <c r="A49" s="17"/>
      <c r="B49" s="17"/>
      <c r="C49" s="19" t="s">
        <v>11</v>
      </c>
      <c r="D49" s="19" t="s">
        <v>11</v>
      </c>
    </row>
    <row r="50" spans="1:5" ht="15.75" customHeight="1">
      <c r="A50" s="20" t="s">
        <v>93</v>
      </c>
      <c r="B50" s="115">
        <v>15</v>
      </c>
      <c r="C50" s="282"/>
      <c r="D50" s="116"/>
    </row>
    <row r="51" spans="1:5" ht="15.75" customHeight="1">
      <c r="A51" s="93" t="s">
        <v>2</v>
      </c>
      <c r="B51" s="85"/>
      <c r="C51" s="276">
        <v>190</v>
      </c>
      <c r="D51" s="89">
        <v>190</v>
      </c>
      <c r="E51" s="278"/>
    </row>
    <row r="52" spans="1:5" ht="15.75" customHeight="1">
      <c r="A52" s="36" t="s">
        <v>94</v>
      </c>
      <c r="B52" s="85"/>
      <c r="C52" s="276">
        <v>1359.6</v>
      </c>
      <c r="D52" s="89">
        <v>1352.4</v>
      </c>
      <c r="E52" s="278"/>
    </row>
    <row r="53" spans="1:5" ht="15.75" customHeight="1">
      <c r="A53" s="36" t="s">
        <v>95</v>
      </c>
      <c r="B53" s="85"/>
      <c r="C53" s="276">
        <v>-458.2</v>
      </c>
      <c r="D53" s="89">
        <v>-465.2</v>
      </c>
      <c r="E53" s="278"/>
    </row>
    <row r="54" spans="1:5" ht="15.75" customHeight="1">
      <c r="A54" s="36" t="s">
        <v>5</v>
      </c>
      <c r="B54" s="85"/>
      <c r="C54" s="276">
        <v>-61.7</v>
      </c>
      <c r="D54" s="89">
        <v>-196.3</v>
      </c>
      <c r="E54" s="278"/>
    </row>
    <row r="55" spans="1:5" ht="15.75" customHeight="1" thickBot="1">
      <c r="A55" s="92" t="s">
        <v>6</v>
      </c>
      <c r="B55" s="102"/>
      <c r="C55" s="283">
        <v>6163.8</v>
      </c>
      <c r="D55" s="103">
        <v>5287.4</v>
      </c>
      <c r="E55" s="278"/>
    </row>
    <row r="56" spans="1:5" ht="15.75" customHeight="1">
      <c r="A56" s="117" t="s">
        <v>96</v>
      </c>
      <c r="B56" s="19"/>
      <c r="C56" s="275">
        <v>7193.6</v>
      </c>
      <c r="D56" s="118">
        <v>6168.3</v>
      </c>
      <c r="E56" s="278"/>
    </row>
    <row r="57" spans="1:5" ht="15.75" customHeight="1" thickBot="1">
      <c r="A57" s="119" t="s">
        <v>8</v>
      </c>
      <c r="B57" s="102"/>
      <c r="C57" s="283">
        <v>548.79999999999995</v>
      </c>
      <c r="D57" s="103">
        <v>387.8</v>
      </c>
      <c r="E57" s="278"/>
    </row>
    <row r="58" spans="1:5" ht="15.75" customHeight="1">
      <c r="A58" s="104" t="s">
        <v>97</v>
      </c>
      <c r="B58" s="19"/>
      <c r="C58" s="275">
        <v>7742.4</v>
      </c>
      <c r="D58" s="118">
        <v>6556.1</v>
      </c>
      <c r="E58" s="278"/>
    </row>
    <row r="59" spans="1:5" ht="15.75" customHeight="1">
      <c r="A59" s="86" t="s">
        <v>98</v>
      </c>
      <c r="B59" s="85"/>
      <c r="C59" s="284">
        <v>13623</v>
      </c>
      <c r="D59" s="280" t="s">
        <v>341</v>
      </c>
      <c r="E59" s="278">
        <v>1</v>
      </c>
    </row>
    <row r="60" spans="1:5" ht="15.75" customHeight="1">
      <c r="A60" s="36" t="s">
        <v>99</v>
      </c>
      <c r="B60" s="85" t="s">
        <v>100</v>
      </c>
      <c r="C60" s="276">
        <v>149</v>
      </c>
      <c r="D60" s="89">
        <v>222.4</v>
      </c>
      <c r="E60" s="278"/>
    </row>
    <row r="61" spans="1:5" ht="15.75" customHeight="1">
      <c r="A61" s="36" t="s">
        <v>101</v>
      </c>
      <c r="B61" s="85" t="s">
        <v>102</v>
      </c>
      <c r="C61" s="276">
        <v>127.2</v>
      </c>
      <c r="D61" s="89">
        <v>168</v>
      </c>
      <c r="E61" s="278"/>
    </row>
    <row r="62" spans="1:5" ht="15.75" customHeight="1">
      <c r="A62" s="93" t="s">
        <v>103</v>
      </c>
      <c r="B62" s="85">
        <v>12</v>
      </c>
      <c r="C62" s="276">
        <v>3539.9</v>
      </c>
      <c r="D62" s="89">
        <v>3474.4</v>
      </c>
      <c r="E62" s="278"/>
    </row>
    <row r="63" spans="1:5" ht="15.75" customHeight="1">
      <c r="A63" s="36" t="s">
        <v>104</v>
      </c>
      <c r="B63" s="85">
        <v>12</v>
      </c>
      <c r="C63" s="276"/>
      <c r="D63" s="89"/>
      <c r="E63" s="278"/>
    </row>
    <row r="64" spans="1:5" ht="15.75" customHeight="1">
      <c r="A64" s="98" t="s">
        <v>75</v>
      </c>
      <c r="B64" s="85"/>
      <c r="C64" s="276">
        <v>9442.4</v>
      </c>
      <c r="D64" s="89">
        <v>6908.5</v>
      </c>
      <c r="E64" s="278">
        <v>1</v>
      </c>
    </row>
    <row r="65" spans="1:5" ht="15.75" customHeight="1">
      <c r="A65" s="98" t="s">
        <v>105</v>
      </c>
      <c r="B65" s="85"/>
      <c r="C65" s="276">
        <v>8.4</v>
      </c>
      <c r="D65" s="89">
        <v>1.5</v>
      </c>
      <c r="E65" s="278"/>
    </row>
    <row r="66" spans="1:5" ht="15.75" customHeight="1">
      <c r="A66" s="120" t="s">
        <v>106</v>
      </c>
      <c r="B66" s="85"/>
      <c r="C66" s="276">
        <v>17.5</v>
      </c>
      <c r="D66" s="89">
        <v>13.9</v>
      </c>
      <c r="E66" s="278"/>
    </row>
    <row r="67" spans="1:5" ht="15.75" customHeight="1" thickBot="1">
      <c r="A67" s="121" t="s">
        <v>107</v>
      </c>
      <c r="B67" s="102">
        <v>9</v>
      </c>
      <c r="C67" s="283">
        <v>338.5</v>
      </c>
      <c r="D67" s="103">
        <v>216.7</v>
      </c>
      <c r="E67" s="278"/>
    </row>
    <row r="68" spans="1:5" ht="15.75" customHeight="1">
      <c r="A68" s="104" t="s">
        <v>108</v>
      </c>
      <c r="B68" s="85"/>
      <c r="C68" s="284">
        <v>201554</v>
      </c>
      <c r="D68" s="280">
        <v>135116.6</v>
      </c>
      <c r="E68" s="278">
        <v>1</v>
      </c>
    </row>
    <row r="69" spans="1:5" ht="15.75" customHeight="1">
      <c r="A69" s="36" t="s">
        <v>109</v>
      </c>
      <c r="B69" s="85"/>
      <c r="C69" s="276">
        <v>244.6</v>
      </c>
      <c r="D69" s="94">
        <v>267.10000000000002</v>
      </c>
      <c r="E69" s="278"/>
    </row>
    <row r="70" spans="1:5" ht="15.75" customHeight="1">
      <c r="A70" s="36" t="s">
        <v>110</v>
      </c>
      <c r="B70" s="85">
        <v>19</v>
      </c>
      <c r="C70" s="276">
        <v>335.3</v>
      </c>
      <c r="D70" s="94">
        <v>313.7</v>
      </c>
      <c r="E70" s="278"/>
    </row>
    <row r="71" spans="1:5" ht="15.75" customHeight="1">
      <c r="A71" s="36" t="s">
        <v>111</v>
      </c>
      <c r="B71" s="85">
        <v>12</v>
      </c>
      <c r="C71" s="276"/>
      <c r="D71" s="89"/>
      <c r="E71" s="278"/>
    </row>
    <row r="72" spans="1:5" ht="15.75" customHeight="1">
      <c r="A72" s="96" t="s">
        <v>112</v>
      </c>
      <c r="B72" s="85"/>
      <c r="C72" s="276">
        <v>704.4</v>
      </c>
      <c r="D72" s="89">
        <v>388.6</v>
      </c>
      <c r="E72" s="278"/>
    </row>
    <row r="73" spans="1:5" ht="15.75" customHeight="1">
      <c r="A73" s="106" t="s">
        <v>113</v>
      </c>
      <c r="B73" s="85"/>
      <c r="C73" s="276">
        <v>15914.3</v>
      </c>
      <c r="D73" s="89">
        <v>14630</v>
      </c>
      <c r="E73" s="278"/>
    </row>
    <row r="74" spans="1:5" ht="15.75" customHeight="1">
      <c r="A74" s="93" t="s">
        <v>114</v>
      </c>
      <c r="B74" s="85"/>
      <c r="C74" s="276">
        <v>78292.5</v>
      </c>
      <c r="D74" s="89">
        <v>38188.800000000003</v>
      </c>
      <c r="E74" s="278"/>
    </row>
    <row r="75" spans="1:5" ht="15.75" customHeight="1">
      <c r="A75" s="36" t="s">
        <v>104</v>
      </c>
      <c r="B75" s="85">
        <v>12</v>
      </c>
      <c r="C75" s="276"/>
      <c r="D75" s="89"/>
      <c r="E75" s="278"/>
    </row>
    <row r="76" spans="1:5" ht="15.75" customHeight="1">
      <c r="A76" s="106" t="s">
        <v>75</v>
      </c>
      <c r="B76" s="85"/>
      <c r="C76" s="276">
        <v>103267.7</v>
      </c>
      <c r="D76" s="89">
        <v>80609.5</v>
      </c>
      <c r="E76" s="278"/>
    </row>
    <row r="77" spans="1:5" ht="15.75" customHeight="1">
      <c r="A77" s="106" t="s">
        <v>105</v>
      </c>
      <c r="B77" s="85"/>
      <c r="C77" s="276">
        <v>4.7</v>
      </c>
      <c r="D77" s="89">
        <v>174.1</v>
      </c>
      <c r="E77" s="278"/>
    </row>
    <row r="78" spans="1:5" ht="15.75" customHeight="1">
      <c r="A78" s="36" t="s">
        <v>115</v>
      </c>
      <c r="B78" s="85">
        <v>20</v>
      </c>
      <c r="C78" s="276">
        <v>2788.6</v>
      </c>
      <c r="D78" s="89">
        <v>544.70000000000005</v>
      </c>
      <c r="E78" s="278"/>
    </row>
    <row r="79" spans="1:5" ht="15.75" customHeight="1">
      <c r="A79" s="36" t="s">
        <v>116</v>
      </c>
      <c r="B79" s="85">
        <v>2</v>
      </c>
      <c r="C79" s="276">
        <v>1.9</v>
      </c>
      <c r="D79" s="89">
        <v>0</v>
      </c>
      <c r="E79" s="278"/>
    </row>
    <row r="80" spans="1:5" ht="15.75" customHeight="1" thickBot="1">
      <c r="A80" s="101"/>
      <c r="B80" s="102"/>
      <c r="C80" s="285"/>
      <c r="D80" s="122"/>
      <c r="E80" s="278"/>
    </row>
    <row r="81" spans="1:5" ht="15.75" customHeight="1">
      <c r="A81" s="117" t="s">
        <v>117</v>
      </c>
      <c r="B81" s="19"/>
      <c r="C81" s="275">
        <v>215177</v>
      </c>
      <c r="D81" s="281">
        <v>146121.79999999999</v>
      </c>
      <c r="E81" s="278">
        <v>1</v>
      </c>
    </row>
    <row r="82" spans="1:5" ht="15.75" customHeight="1" thickBot="1">
      <c r="A82" s="101"/>
      <c r="B82" s="102"/>
      <c r="C82" s="286"/>
      <c r="D82" s="123"/>
      <c r="E82" s="278"/>
    </row>
    <row r="83" spans="1:5" ht="15.75" customHeight="1">
      <c r="A83" s="117" t="s">
        <v>118</v>
      </c>
      <c r="B83" s="19"/>
      <c r="C83" s="275">
        <v>229919.3</v>
      </c>
      <c r="D83" s="118">
        <v>152677.9</v>
      </c>
      <c r="E83" s="278">
        <v>1</v>
      </c>
    </row>
    <row r="84" spans="1:5" ht="15.75" customHeight="1">
      <c r="A84" s="124"/>
      <c r="B84" s="124"/>
      <c r="C84" s="124"/>
      <c r="D84" s="125"/>
    </row>
    <row r="85" spans="1:5" ht="15.75" customHeight="1">
      <c r="A85" s="240" t="s">
        <v>91</v>
      </c>
      <c r="B85" s="240"/>
      <c r="C85" s="240"/>
      <c r="D85" s="240"/>
    </row>
    <row r="86" spans="1:5" ht="15.75" customHeight="1">
      <c r="A86" s="240"/>
      <c r="B86" s="240"/>
      <c r="C86" s="240"/>
      <c r="D86" s="240"/>
    </row>
    <row r="87" spans="1:5" ht="15.75" customHeight="1">
      <c r="A87" s="113"/>
      <c r="B87" s="112"/>
      <c r="C87" s="112"/>
      <c r="D87" s="114"/>
    </row>
  </sheetData>
  <mergeCells count="2">
    <mergeCell ref="A43:D44"/>
    <mergeCell ref="A85:D86"/>
  </mergeCells>
  <pageMargins left="0.25" right="0.25" top="0.75" bottom="0.75" header="0.3" footer="0.3"/>
  <pageSetup paperSize="9" scale="61" orientation="landscape" r:id="rId1"/>
  <headerFooter>
    <oddFooter>&amp;C&amp;1#&amp;"Calibri"&amp;10&amp;K000000Internal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34626-D7D9-40CB-B086-C0272BFBD908}">
  <sheetPr codeName="Sheet3">
    <pageSetUpPr fitToPage="1"/>
  </sheetPr>
  <dimension ref="A1:D55"/>
  <sheetViews>
    <sheetView showGridLines="0" topLeftCell="A13" zoomScaleNormal="100" zoomScalePageLayoutView="55" workbookViewId="0">
      <selection activeCell="D5" sqref="D5"/>
    </sheetView>
  </sheetViews>
  <sheetFormatPr defaultRowHeight="15.75" customHeight="1"/>
  <cols>
    <col min="1" max="1" width="100.85546875" style="1" customWidth="1"/>
    <col min="2" max="2" width="10.7109375" style="3" customWidth="1"/>
    <col min="3" max="4" width="11.42578125" style="3" customWidth="1"/>
    <col min="5" max="256" width="11.42578125" style="1" customWidth="1"/>
    <col min="257" max="257" width="100.85546875" style="1" customWidth="1"/>
    <col min="258" max="260" width="10.7109375" style="1" customWidth="1"/>
    <col min="261" max="512" width="11.42578125" style="1" customWidth="1"/>
    <col min="513" max="513" width="100.85546875" style="1" customWidth="1"/>
    <col min="514" max="516" width="10.7109375" style="1" customWidth="1"/>
    <col min="517" max="768" width="11.42578125" style="1" customWidth="1"/>
    <col min="769" max="769" width="100.85546875" style="1" customWidth="1"/>
    <col min="770" max="772" width="10.7109375" style="1" customWidth="1"/>
    <col min="773" max="1024" width="11.42578125" style="1" customWidth="1"/>
    <col min="1025" max="1025" width="100.85546875" style="1" customWidth="1"/>
    <col min="1026" max="1028" width="10.7109375" style="1" customWidth="1"/>
    <col min="1029" max="1280" width="11.42578125" style="1" customWidth="1"/>
    <col min="1281" max="1281" width="100.85546875" style="1" customWidth="1"/>
    <col min="1282" max="1284" width="10.7109375" style="1" customWidth="1"/>
    <col min="1285" max="1536" width="11.42578125" style="1" customWidth="1"/>
    <col min="1537" max="1537" width="100.85546875" style="1" customWidth="1"/>
    <col min="1538" max="1540" width="10.7109375" style="1" customWidth="1"/>
    <col min="1541" max="1792" width="11.42578125" style="1" customWidth="1"/>
    <col min="1793" max="1793" width="100.85546875" style="1" customWidth="1"/>
    <col min="1794" max="1796" width="10.7109375" style="1" customWidth="1"/>
    <col min="1797" max="2048" width="11.42578125" style="1" customWidth="1"/>
    <col min="2049" max="2049" width="100.85546875" style="1" customWidth="1"/>
    <col min="2050" max="2052" width="10.7109375" style="1" customWidth="1"/>
    <col min="2053" max="2304" width="11.42578125" style="1" customWidth="1"/>
    <col min="2305" max="2305" width="100.85546875" style="1" customWidth="1"/>
    <col min="2306" max="2308" width="10.7109375" style="1" customWidth="1"/>
    <col min="2309" max="2560" width="11.42578125" style="1" customWidth="1"/>
    <col min="2561" max="2561" width="100.85546875" style="1" customWidth="1"/>
    <col min="2562" max="2564" width="10.7109375" style="1" customWidth="1"/>
    <col min="2565" max="2816" width="11.42578125" style="1" customWidth="1"/>
    <col min="2817" max="2817" width="100.85546875" style="1" customWidth="1"/>
    <col min="2818" max="2820" width="10.7109375" style="1" customWidth="1"/>
    <col min="2821" max="3072" width="11.42578125" style="1" customWidth="1"/>
    <col min="3073" max="3073" width="100.85546875" style="1" customWidth="1"/>
    <col min="3074" max="3076" width="10.7109375" style="1" customWidth="1"/>
    <col min="3077" max="3328" width="11.42578125" style="1" customWidth="1"/>
    <col min="3329" max="3329" width="100.85546875" style="1" customWidth="1"/>
    <col min="3330" max="3332" width="10.7109375" style="1" customWidth="1"/>
    <col min="3333" max="3584" width="11.42578125" style="1" customWidth="1"/>
    <col min="3585" max="3585" width="100.85546875" style="1" customWidth="1"/>
    <col min="3586" max="3588" width="10.7109375" style="1" customWidth="1"/>
    <col min="3589" max="3840" width="11.42578125" style="1" customWidth="1"/>
    <col min="3841" max="3841" width="100.85546875" style="1" customWidth="1"/>
    <col min="3842" max="3844" width="10.7109375" style="1" customWidth="1"/>
    <col min="3845" max="4096" width="11.42578125" style="1" customWidth="1"/>
    <col min="4097" max="4097" width="100.85546875" style="1" customWidth="1"/>
    <col min="4098" max="4100" width="10.7109375" style="1" customWidth="1"/>
    <col min="4101" max="4352" width="11.42578125" style="1" customWidth="1"/>
    <col min="4353" max="4353" width="100.85546875" style="1" customWidth="1"/>
    <col min="4354" max="4356" width="10.7109375" style="1" customWidth="1"/>
    <col min="4357" max="4608" width="11.42578125" style="1" customWidth="1"/>
    <col min="4609" max="4609" width="100.85546875" style="1" customWidth="1"/>
    <col min="4610" max="4612" width="10.7109375" style="1" customWidth="1"/>
    <col min="4613" max="4864" width="11.42578125" style="1" customWidth="1"/>
    <col min="4865" max="4865" width="100.85546875" style="1" customWidth="1"/>
    <col min="4866" max="4868" width="10.7109375" style="1" customWidth="1"/>
    <col min="4869" max="5120" width="11.42578125" style="1" customWidth="1"/>
    <col min="5121" max="5121" width="100.85546875" style="1" customWidth="1"/>
    <col min="5122" max="5124" width="10.7109375" style="1" customWidth="1"/>
    <col min="5125" max="5376" width="11.42578125" style="1" customWidth="1"/>
    <col min="5377" max="5377" width="100.85546875" style="1" customWidth="1"/>
    <col min="5378" max="5380" width="10.7109375" style="1" customWidth="1"/>
    <col min="5381" max="5632" width="11.42578125" style="1" customWidth="1"/>
    <col min="5633" max="5633" width="100.85546875" style="1" customWidth="1"/>
    <col min="5634" max="5636" width="10.7109375" style="1" customWidth="1"/>
    <col min="5637" max="5888" width="11.42578125" style="1" customWidth="1"/>
    <col min="5889" max="5889" width="100.85546875" style="1" customWidth="1"/>
    <col min="5890" max="5892" width="10.7109375" style="1" customWidth="1"/>
    <col min="5893" max="6144" width="11.42578125" style="1" customWidth="1"/>
    <col min="6145" max="6145" width="100.85546875" style="1" customWidth="1"/>
    <col min="6146" max="6148" width="10.7109375" style="1" customWidth="1"/>
    <col min="6149" max="6400" width="11.42578125" style="1" customWidth="1"/>
    <col min="6401" max="6401" width="100.85546875" style="1" customWidth="1"/>
    <col min="6402" max="6404" width="10.7109375" style="1" customWidth="1"/>
    <col min="6405" max="6656" width="11.42578125" style="1" customWidth="1"/>
    <col min="6657" max="6657" width="100.85546875" style="1" customWidth="1"/>
    <col min="6658" max="6660" width="10.7109375" style="1" customWidth="1"/>
    <col min="6661" max="6912" width="11.42578125" style="1" customWidth="1"/>
    <col min="6913" max="6913" width="100.85546875" style="1" customWidth="1"/>
    <col min="6914" max="6916" width="10.7109375" style="1" customWidth="1"/>
    <col min="6917" max="7168" width="11.42578125" style="1" customWidth="1"/>
    <col min="7169" max="7169" width="100.85546875" style="1" customWidth="1"/>
    <col min="7170" max="7172" width="10.7109375" style="1" customWidth="1"/>
    <col min="7173" max="7424" width="11.42578125" style="1" customWidth="1"/>
    <col min="7425" max="7425" width="100.85546875" style="1" customWidth="1"/>
    <col min="7426" max="7428" width="10.7109375" style="1" customWidth="1"/>
    <col min="7429" max="7680" width="11.42578125" style="1" customWidth="1"/>
    <col min="7681" max="7681" width="100.85546875" style="1" customWidth="1"/>
    <col min="7682" max="7684" width="10.7109375" style="1" customWidth="1"/>
    <col min="7685" max="7936" width="11.42578125" style="1" customWidth="1"/>
    <col min="7937" max="7937" width="100.85546875" style="1" customWidth="1"/>
    <col min="7938" max="7940" width="10.7109375" style="1" customWidth="1"/>
    <col min="7941" max="8192" width="11.42578125" style="1" customWidth="1"/>
    <col min="8193" max="8193" width="100.85546875" style="1" customWidth="1"/>
    <col min="8194" max="8196" width="10.7109375" style="1" customWidth="1"/>
    <col min="8197" max="8448" width="11.42578125" style="1" customWidth="1"/>
    <col min="8449" max="8449" width="100.85546875" style="1" customWidth="1"/>
    <col min="8450" max="8452" width="10.7109375" style="1" customWidth="1"/>
    <col min="8453" max="8704" width="11.42578125" style="1" customWidth="1"/>
    <col min="8705" max="8705" width="100.85546875" style="1" customWidth="1"/>
    <col min="8706" max="8708" width="10.7109375" style="1" customWidth="1"/>
    <col min="8709" max="8960" width="11.42578125" style="1" customWidth="1"/>
    <col min="8961" max="8961" width="100.85546875" style="1" customWidth="1"/>
    <col min="8962" max="8964" width="10.7109375" style="1" customWidth="1"/>
    <col min="8965" max="9216" width="11.42578125" style="1" customWidth="1"/>
    <col min="9217" max="9217" width="100.85546875" style="1" customWidth="1"/>
    <col min="9218" max="9220" width="10.7109375" style="1" customWidth="1"/>
    <col min="9221" max="9472" width="11.42578125" style="1" customWidth="1"/>
    <col min="9473" max="9473" width="100.85546875" style="1" customWidth="1"/>
    <col min="9474" max="9476" width="10.7109375" style="1" customWidth="1"/>
    <col min="9477" max="9728" width="11.42578125" style="1" customWidth="1"/>
    <col min="9729" max="9729" width="100.85546875" style="1" customWidth="1"/>
    <col min="9730" max="9732" width="10.7109375" style="1" customWidth="1"/>
    <col min="9733" max="9984" width="11.42578125" style="1" customWidth="1"/>
    <col min="9985" max="9985" width="100.85546875" style="1" customWidth="1"/>
    <col min="9986" max="9988" width="10.7109375" style="1" customWidth="1"/>
    <col min="9989" max="10240" width="11.42578125" style="1" customWidth="1"/>
    <col min="10241" max="10241" width="100.85546875" style="1" customWidth="1"/>
    <col min="10242" max="10244" width="10.7109375" style="1" customWidth="1"/>
    <col min="10245" max="10496" width="11.42578125" style="1" customWidth="1"/>
    <col min="10497" max="10497" width="100.85546875" style="1" customWidth="1"/>
    <col min="10498" max="10500" width="10.7109375" style="1" customWidth="1"/>
    <col min="10501" max="10752" width="11.42578125" style="1" customWidth="1"/>
    <col min="10753" max="10753" width="100.85546875" style="1" customWidth="1"/>
    <col min="10754" max="10756" width="10.7109375" style="1" customWidth="1"/>
    <col min="10757" max="11008" width="11.42578125" style="1" customWidth="1"/>
    <col min="11009" max="11009" width="100.85546875" style="1" customWidth="1"/>
    <col min="11010" max="11012" width="10.7109375" style="1" customWidth="1"/>
    <col min="11013" max="11264" width="11.42578125" style="1" customWidth="1"/>
    <col min="11265" max="11265" width="100.85546875" style="1" customWidth="1"/>
    <col min="11266" max="11268" width="10.7109375" style="1" customWidth="1"/>
    <col min="11269" max="11520" width="11.42578125" style="1" customWidth="1"/>
    <col min="11521" max="11521" width="100.85546875" style="1" customWidth="1"/>
    <col min="11522" max="11524" width="10.7109375" style="1" customWidth="1"/>
    <col min="11525" max="11776" width="11.42578125" style="1" customWidth="1"/>
    <col min="11777" max="11777" width="100.85546875" style="1" customWidth="1"/>
    <col min="11778" max="11780" width="10.7109375" style="1" customWidth="1"/>
    <col min="11781" max="12032" width="11.42578125" style="1" customWidth="1"/>
    <col min="12033" max="12033" width="100.85546875" style="1" customWidth="1"/>
    <col min="12034" max="12036" width="10.7109375" style="1" customWidth="1"/>
    <col min="12037" max="12288" width="11.42578125" style="1" customWidth="1"/>
    <col min="12289" max="12289" width="100.85546875" style="1" customWidth="1"/>
    <col min="12290" max="12292" width="10.7109375" style="1" customWidth="1"/>
    <col min="12293" max="12544" width="11.42578125" style="1" customWidth="1"/>
    <col min="12545" max="12545" width="100.85546875" style="1" customWidth="1"/>
    <col min="12546" max="12548" width="10.7109375" style="1" customWidth="1"/>
    <col min="12549" max="12800" width="11.42578125" style="1" customWidth="1"/>
    <col min="12801" max="12801" width="100.85546875" style="1" customWidth="1"/>
    <col min="12802" max="12804" width="10.7109375" style="1" customWidth="1"/>
    <col min="12805" max="13056" width="11.42578125" style="1" customWidth="1"/>
    <col min="13057" max="13057" width="100.85546875" style="1" customWidth="1"/>
    <col min="13058" max="13060" width="10.7109375" style="1" customWidth="1"/>
    <col min="13061" max="13312" width="11.42578125" style="1" customWidth="1"/>
    <col min="13313" max="13313" width="100.85546875" style="1" customWidth="1"/>
    <col min="13314" max="13316" width="10.7109375" style="1" customWidth="1"/>
    <col min="13317" max="13568" width="11.42578125" style="1" customWidth="1"/>
    <col min="13569" max="13569" width="100.85546875" style="1" customWidth="1"/>
    <col min="13570" max="13572" width="10.7109375" style="1" customWidth="1"/>
    <col min="13573" max="13824" width="11.42578125" style="1" customWidth="1"/>
    <col min="13825" max="13825" width="100.85546875" style="1" customWidth="1"/>
    <col min="13826" max="13828" width="10.7109375" style="1" customWidth="1"/>
    <col min="13829" max="14080" width="11.42578125" style="1" customWidth="1"/>
    <col min="14081" max="14081" width="100.85546875" style="1" customWidth="1"/>
    <col min="14082" max="14084" width="10.7109375" style="1" customWidth="1"/>
    <col min="14085" max="14336" width="11.42578125" style="1" customWidth="1"/>
    <col min="14337" max="14337" width="100.85546875" style="1" customWidth="1"/>
    <col min="14338" max="14340" width="10.7109375" style="1" customWidth="1"/>
    <col min="14341" max="14592" width="11.42578125" style="1" customWidth="1"/>
    <col min="14593" max="14593" width="100.85546875" style="1" customWidth="1"/>
    <col min="14594" max="14596" width="10.7109375" style="1" customWidth="1"/>
    <col min="14597" max="14848" width="11.42578125" style="1" customWidth="1"/>
    <col min="14849" max="14849" width="100.85546875" style="1" customWidth="1"/>
    <col min="14850" max="14852" width="10.7109375" style="1" customWidth="1"/>
    <col min="14853" max="15104" width="11.42578125" style="1" customWidth="1"/>
    <col min="15105" max="15105" width="100.85546875" style="1" customWidth="1"/>
    <col min="15106" max="15108" width="10.7109375" style="1" customWidth="1"/>
    <col min="15109" max="15360" width="11.42578125" style="1" customWidth="1"/>
    <col min="15361" max="15361" width="100.85546875" style="1" customWidth="1"/>
    <col min="15362" max="15364" width="10.7109375" style="1" customWidth="1"/>
    <col min="15365" max="15616" width="11.42578125" style="1" customWidth="1"/>
    <col min="15617" max="15617" width="100.85546875" style="1" customWidth="1"/>
    <col min="15618" max="15620" width="10.7109375" style="1" customWidth="1"/>
    <col min="15621" max="15872" width="11.42578125" style="1" customWidth="1"/>
    <col min="15873" max="15873" width="100.85546875" style="1" customWidth="1"/>
    <col min="15874" max="15876" width="10.7109375" style="1" customWidth="1"/>
    <col min="15877" max="16128" width="11.42578125" style="1" customWidth="1"/>
    <col min="16129" max="16129" width="100.85546875" style="1" customWidth="1"/>
    <col min="16130" max="16132" width="10.7109375" style="1" customWidth="1"/>
    <col min="16133" max="16384" width="11.42578125" style="1" customWidth="1"/>
  </cols>
  <sheetData>
    <row r="1" spans="1:4" ht="85.5" customHeight="1"/>
    <row r="2" spans="1:4" s="7" customFormat="1" ht="25.5" customHeight="1">
      <c r="A2" s="4" t="s">
        <v>325</v>
      </c>
      <c r="B2" s="6"/>
      <c r="C2" s="6"/>
      <c r="D2" s="6"/>
    </row>
    <row r="3" spans="1:4" s="16" customFormat="1" ht="54" customHeight="1">
      <c r="A3" s="13"/>
      <c r="B3" s="15" t="s">
        <v>30</v>
      </c>
      <c r="C3" s="50">
        <v>2021</v>
      </c>
      <c r="D3" s="50">
        <v>2020</v>
      </c>
    </row>
    <row r="4" spans="1:4" ht="15.75" customHeight="1">
      <c r="A4" s="17"/>
      <c r="B4" s="145"/>
      <c r="C4" s="145" t="s">
        <v>11</v>
      </c>
      <c r="D4" s="145" t="s">
        <v>11</v>
      </c>
    </row>
    <row r="5" spans="1:4" ht="15" customHeight="1">
      <c r="A5" s="214" t="s">
        <v>13</v>
      </c>
      <c r="B5" s="215"/>
      <c r="C5" s="216">
        <v>1264.9000000000001</v>
      </c>
      <c r="D5" s="217">
        <v>1125.0999999999999</v>
      </c>
    </row>
    <row r="6" spans="1:4" ht="15" customHeight="1">
      <c r="A6" s="214" t="s">
        <v>44</v>
      </c>
      <c r="B6" s="215" t="s">
        <v>260</v>
      </c>
      <c r="C6" s="216">
        <v>293.7</v>
      </c>
      <c r="D6" s="217">
        <v>264.3</v>
      </c>
    </row>
    <row r="7" spans="1:4" ht="15" customHeight="1">
      <c r="A7" s="214" t="s">
        <v>286</v>
      </c>
      <c r="B7" s="215"/>
      <c r="C7" s="216" t="s">
        <v>261</v>
      </c>
      <c r="D7" s="217">
        <v>-61.8</v>
      </c>
    </row>
    <row r="8" spans="1:4" ht="15" customHeight="1">
      <c r="A8" s="214" t="s">
        <v>287</v>
      </c>
      <c r="B8" s="215">
        <v>9</v>
      </c>
      <c r="C8" s="216" t="s">
        <v>262</v>
      </c>
      <c r="D8" s="217">
        <v>-11.9</v>
      </c>
    </row>
    <row r="9" spans="1:4" ht="15" customHeight="1">
      <c r="A9" s="214" t="s">
        <v>288</v>
      </c>
      <c r="B9" s="215"/>
      <c r="C9" s="216" t="s">
        <v>263</v>
      </c>
      <c r="D9" s="217"/>
    </row>
    <row r="10" spans="1:4" ht="15" customHeight="1">
      <c r="A10" s="214" t="s">
        <v>289</v>
      </c>
      <c r="B10" s="215"/>
      <c r="C10" s="216" t="s">
        <v>264</v>
      </c>
      <c r="D10" s="217">
        <v>143.6</v>
      </c>
    </row>
    <row r="11" spans="1:4" ht="15">
      <c r="A11" s="218" t="s">
        <v>290</v>
      </c>
      <c r="B11" s="215"/>
      <c r="C11" s="219" t="s">
        <v>265</v>
      </c>
      <c r="D11" s="220">
        <v>82.8</v>
      </c>
    </row>
    <row r="12" spans="1:4" ht="15" customHeight="1">
      <c r="A12" s="221" t="s">
        <v>291</v>
      </c>
      <c r="B12" s="215"/>
      <c r="C12" s="216" t="s">
        <v>266</v>
      </c>
      <c r="D12" s="217">
        <v>-78.599999999999994</v>
      </c>
    </row>
    <row r="13" spans="1:4" ht="15" customHeight="1">
      <c r="A13" s="222" t="s">
        <v>292</v>
      </c>
      <c r="B13" s="215"/>
      <c r="C13" s="216">
        <v>206.6</v>
      </c>
      <c r="D13" s="217">
        <v>163.5</v>
      </c>
    </row>
    <row r="14" spans="1:4" ht="15" customHeight="1">
      <c r="A14" s="222" t="s">
        <v>293</v>
      </c>
      <c r="B14" s="215"/>
      <c r="C14" s="216" t="s">
        <v>267</v>
      </c>
      <c r="D14" s="217">
        <v>-2.1</v>
      </c>
    </row>
    <row r="15" spans="1:4" ht="15" customHeight="1" thickBot="1">
      <c r="A15" s="214" t="s">
        <v>294</v>
      </c>
      <c r="B15" s="223"/>
      <c r="C15" s="224">
        <v>0.3</v>
      </c>
      <c r="D15" s="225">
        <v>-19</v>
      </c>
    </row>
    <row r="16" spans="1:4" s="25" customFormat="1" ht="15" customHeight="1">
      <c r="A16" s="226" t="s">
        <v>295</v>
      </c>
      <c r="B16" s="227"/>
      <c r="C16" s="228">
        <v>1181.4000000000001</v>
      </c>
      <c r="D16" s="229">
        <v>1523</v>
      </c>
    </row>
    <row r="17" spans="1:4" ht="15" customHeight="1">
      <c r="A17" s="214" t="s">
        <v>296</v>
      </c>
      <c r="B17" s="215"/>
      <c r="C17" s="216" t="s">
        <v>268</v>
      </c>
      <c r="D17" s="217">
        <v>-832.8</v>
      </c>
    </row>
    <row r="18" spans="1:4" ht="15" customHeight="1" thickBot="1">
      <c r="A18" s="214" t="s">
        <v>297</v>
      </c>
      <c r="B18" s="223"/>
      <c r="C18" s="224">
        <v>2280.3000000000002</v>
      </c>
      <c r="D18" s="225">
        <v>721.8</v>
      </c>
    </row>
    <row r="19" spans="1:4" s="25" customFormat="1" ht="15" customHeight="1">
      <c r="A19" s="226" t="s">
        <v>205</v>
      </c>
      <c r="B19" s="230">
        <v>21</v>
      </c>
      <c r="C19" s="228">
        <v>908.9</v>
      </c>
      <c r="D19" s="229">
        <v>1412</v>
      </c>
    </row>
    <row r="20" spans="1:4" ht="15" customHeight="1">
      <c r="A20" s="231"/>
      <c r="B20" s="215"/>
      <c r="C20" s="216"/>
      <c r="D20" s="217"/>
    </row>
    <row r="21" spans="1:4" ht="15" customHeight="1">
      <c r="A21" s="232" t="s">
        <v>298</v>
      </c>
      <c r="B21" s="215"/>
      <c r="C21" s="216" t="s">
        <v>269</v>
      </c>
      <c r="D21" s="217">
        <v>-134.30000000000001</v>
      </c>
    </row>
    <row r="22" spans="1:4" ht="15" customHeight="1">
      <c r="A22" s="232" t="s">
        <v>299</v>
      </c>
      <c r="B22" s="215"/>
      <c r="C22" s="216" t="s">
        <v>270</v>
      </c>
      <c r="D22" s="217">
        <v>-61.2</v>
      </c>
    </row>
    <row r="23" spans="1:4" ht="15" customHeight="1">
      <c r="A23" s="214" t="s">
        <v>300</v>
      </c>
      <c r="B23" s="215"/>
      <c r="C23" s="216" t="s">
        <v>271</v>
      </c>
      <c r="D23" s="217">
        <v>-601.20000000000005</v>
      </c>
    </row>
    <row r="24" spans="1:4" ht="15" customHeight="1">
      <c r="A24" s="233" t="s">
        <v>301</v>
      </c>
      <c r="B24" s="215"/>
      <c r="C24" s="216" t="s">
        <v>272</v>
      </c>
      <c r="D24" s="217">
        <v>-26.4</v>
      </c>
    </row>
    <row r="25" spans="1:4" ht="15" customHeight="1">
      <c r="A25" s="214" t="s">
        <v>302</v>
      </c>
      <c r="B25" s="215"/>
      <c r="C25" s="216" t="s">
        <v>273</v>
      </c>
      <c r="D25" s="217">
        <v>-448.5</v>
      </c>
    </row>
    <row r="26" spans="1:4" ht="15" customHeight="1">
      <c r="A26" s="214" t="s">
        <v>303</v>
      </c>
      <c r="B26" s="215"/>
      <c r="C26" s="234">
        <v>0</v>
      </c>
      <c r="D26" s="217">
        <v>20.2</v>
      </c>
    </row>
    <row r="27" spans="1:4" ht="30">
      <c r="A27" s="233" t="s">
        <v>304</v>
      </c>
      <c r="B27" s="215"/>
      <c r="C27" s="219">
        <v>506</v>
      </c>
      <c r="D27" s="220">
        <v>-341.5</v>
      </c>
    </row>
    <row r="28" spans="1:4" s="235" customFormat="1" ht="30">
      <c r="A28" s="233" t="s">
        <v>305</v>
      </c>
      <c r="B28" s="215"/>
      <c r="C28" s="219">
        <v>229.3</v>
      </c>
      <c r="D28" s="220">
        <v>177.4</v>
      </c>
    </row>
    <row r="29" spans="1:4" ht="15" customHeight="1">
      <c r="A29" s="214" t="s">
        <v>306</v>
      </c>
      <c r="B29" s="215"/>
      <c r="C29" s="216">
        <v>516.5</v>
      </c>
      <c r="D29" s="217">
        <v>625.29999999999995</v>
      </c>
    </row>
    <row r="30" spans="1:4" ht="15" customHeight="1" thickBot="1">
      <c r="A30" s="214" t="s">
        <v>307</v>
      </c>
      <c r="B30" s="223"/>
      <c r="C30" s="224">
        <v>0.9</v>
      </c>
      <c r="D30" s="225">
        <v>2.5</v>
      </c>
    </row>
    <row r="31" spans="1:4" s="25" customFormat="1" ht="15" customHeight="1">
      <c r="A31" s="226" t="s">
        <v>308</v>
      </c>
      <c r="B31" s="230">
        <v>21</v>
      </c>
      <c r="C31" s="228" t="s">
        <v>274</v>
      </c>
      <c r="D31" s="229">
        <v>-787.7</v>
      </c>
    </row>
    <row r="32" spans="1:4" ht="15" customHeight="1">
      <c r="A32" s="214"/>
      <c r="B32" s="215"/>
      <c r="C32" s="216"/>
      <c r="D32" s="217"/>
    </row>
    <row r="33" spans="1:4" ht="15" customHeight="1">
      <c r="A33" s="214" t="s">
        <v>309</v>
      </c>
      <c r="B33" s="215"/>
      <c r="C33" s="216">
        <v>8.6999999999999993</v>
      </c>
      <c r="D33" s="217">
        <v>9.1</v>
      </c>
    </row>
    <row r="34" spans="1:4" ht="15" customHeight="1">
      <c r="A34" s="214" t="s">
        <v>310</v>
      </c>
      <c r="B34" s="215"/>
      <c r="C34" s="216" t="s">
        <v>275</v>
      </c>
      <c r="D34" s="217">
        <v>-26.6</v>
      </c>
    </row>
    <row r="35" spans="1:4" ht="15" customHeight="1">
      <c r="A35" s="214" t="s">
        <v>312</v>
      </c>
      <c r="B35" s="215"/>
      <c r="C35" s="216">
        <v>999.1</v>
      </c>
      <c r="D35" s="236">
        <v>945.5</v>
      </c>
    </row>
    <row r="36" spans="1:4" ht="15" customHeight="1">
      <c r="A36" s="214" t="s">
        <v>311</v>
      </c>
      <c r="B36" s="215"/>
      <c r="C36" s="216" t="s">
        <v>276</v>
      </c>
      <c r="D36" s="236">
        <v>-602.9</v>
      </c>
    </row>
    <row r="37" spans="1:4" ht="15" customHeight="1">
      <c r="A37" s="214" t="s">
        <v>313</v>
      </c>
      <c r="B37" s="215"/>
      <c r="C37" s="216" t="s">
        <v>277</v>
      </c>
      <c r="D37" s="236">
        <v>0</v>
      </c>
    </row>
    <row r="38" spans="1:4" ht="15" customHeight="1">
      <c r="A38" s="214" t="s">
        <v>314</v>
      </c>
      <c r="B38" s="215"/>
      <c r="C38" s="216">
        <v>2701</v>
      </c>
      <c r="D38" s="236">
        <v>0</v>
      </c>
    </row>
    <row r="39" spans="1:4" ht="15" customHeight="1">
      <c r="A39" s="214" t="s">
        <v>315</v>
      </c>
      <c r="B39" s="215"/>
      <c r="C39" s="216" t="s">
        <v>278</v>
      </c>
      <c r="D39" s="217">
        <v>-47.4</v>
      </c>
    </row>
    <row r="40" spans="1:4" ht="15" customHeight="1" thickBot="1">
      <c r="A40" s="214" t="s">
        <v>19</v>
      </c>
      <c r="B40" s="223">
        <v>16</v>
      </c>
      <c r="C40" s="224" t="s">
        <v>279</v>
      </c>
      <c r="D40" s="225">
        <v>-531.9</v>
      </c>
    </row>
    <row r="41" spans="1:4" s="25" customFormat="1" ht="15" customHeight="1">
      <c r="A41" s="226" t="s">
        <v>316</v>
      </c>
      <c r="B41" s="230">
        <v>21</v>
      </c>
      <c r="C41" s="228">
        <v>798.7</v>
      </c>
      <c r="D41" s="237">
        <v>-254.2</v>
      </c>
    </row>
    <row r="42" spans="1:4" ht="15" customHeight="1" thickBot="1">
      <c r="A42" s="214"/>
      <c r="B42" s="223"/>
      <c r="C42" s="224"/>
      <c r="D42" s="225"/>
    </row>
    <row r="43" spans="1:4" s="25" customFormat="1" ht="15" customHeight="1">
      <c r="A43" s="226" t="s">
        <v>317</v>
      </c>
      <c r="B43" s="227"/>
      <c r="C43" s="228" t="s">
        <v>280</v>
      </c>
      <c r="D43" s="229">
        <v>370</v>
      </c>
    </row>
    <row r="44" spans="1:4" ht="15" customHeight="1">
      <c r="A44" s="214"/>
      <c r="B44" s="215"/>
      <c r="C44" s="216"/>
      <c r="D44" s="217"/>
    </row>
    <row r="45" spans="1:4" ht="15" customHeight="1">
      <c r="A45" s="214" t="s">
        <v>318</v>
      </c>
      <c r="B45" s="215"/>
      <c r="C45" s="216" t="s">
        <v>281</v>
      </c>
      <c r="D45" s="217">
        <v>-8.9</v>
      </c>
    </row>
    <row r="46" spans="1:4" ht="15" customHeight="1" thickBot="1">
      <c r="A46" s="214" t="s">
        <v>319</v>
      </c>
      <c r="B46" s="223"/>
      <c r="C46" s="238">
        <v>2506.6999999999998</v>
      </c>
      <c r="D46" s="225" t="s">
        <v>282</v>
      </c>
    </row>
    <row r="47" spans="1:4" ht="15" customHeight="1">
      <c r="A47" s="226" t="s">
        <v>320</v>
      </c>
      <c r="B47" s="230">
        <v>21</v>
      </c>
      <c r="C47" s="228">
        <v>2040</v>
      </c>
      <c r="D47" s="229" t="s">
        <v>283</v>
      </c>
    </row>
    <row r="48" spans="1:4" ht="15" customHeight="1">
      <c r="A48" s="214" t="s">
        <v>321</v>
      </c>
      <c r="B48" s="215"/>
      <c r="C48" s="216">
        <v>441.2</v>
      </c>
      <c r="D48" s="217">
        <v>526.1</v>
      </c>
    </row>
    <row r="49" spans="1:4" ht="15" customHeight="1">
      <c r="A49" s="214" t="s">
        <v>322</v>
      </c>
      <c r="B49" s="215"/>
      <c r="C49" s="216">
        <v>10.199999999999999</v>
      </c>
      <c r="D49" s="217">
        <v>5.4</v>
      </c>
    </row>
    <row r="50" spans="1:4" ht="15" customHeight="1">
      <c r="A50" s="214" t="s">
        <v>323</v>
      </c>
      <c r="B50" s="215"/>
      <c r="C50" s="216" t="s">
        <v>284</v>
      </c>
      <c r="D50" s="217">
        <v>-352.4</v>
      </c>
    </row>
    <row r="51" spans="1:4" ht="15" customHeight="1">
      <c r="A51" s="214" t="s">
        <v>324</v>
      </c>
      <c r="B51" s="215"/>
      <c r="C51" s="216" t="s">
        <v>285</v>
      </c>
      <c r="D51" s="217">
        <v>-381.8</v>
      </c>
    </row>
    <row r="52" spans="1:4" ht="15.75" customHeight="1">
      <c r="A52" s="124"/>
      <c r="B52" s="145"/>
      <c r="C52" s="145"/>
      <c r="D52" s="145"/>
    </row>
    <row r="55" spans="1:4" ht="15.75" customHeight="1">
      <c r="C55" s="239"/>
    </row>
  </sheetData>
  <pageMargins left="0.7" right="0.7" top="0.75" bottom="0.75" header="0.3" footer="0.3"/>
  <pageSetup paperSize="9" scale="60" fitToHeight="0" orientation="portrait" r:id="rId1"/>
  <headerFooter>
    <oddFooter>&amp;C&amp;1#&amp;"Calibri"&amp;10&amp;K000000Internal</oddFooter>
  </headerFooter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478D-0680-42F2-B089-E09E1AB14FD2}">
  <sheetPr codeName="Sheet2">
    <pageSetUpPr fitToPage="1"/>
  </sheetPr>
  <dimension ref="A1:K39"/>
  <sheetViews>
    <sheetView showGridLines="0" zoomScale="90" zoomScaleNormal="90" zoomScalePageLayoutView="55" workbookViewId="0">
      <selection activeCell="G5" sqref="G5"/>
    </sheetView>
  </sheetViews>
  <sheetFormatPr defaultColWidth="11.42578125" defaultRowHeight="15.75" customHeight="1"/>
  <cols>
    <col min="1" max="1" width="62" style="1" customWidth="1"/>
    <col min="2" max="5" width="15.7109375" style="2" customWidth="1"/>
    <col min="6" max="6" width="1.85546875" style="2" bestFit="1" customWidth="1"/>
    <col min="7" max="7" width="15.7109375" style="2" customWidth="1"/>
    <col min="8" max="8" width="1.85546875" style="2" bestFit="1" customWidth="1"/>
    <col min="9" max="9" width="15.7109375" style="2" customWidth="1"/>
    <col min="10" max="10" width="17.140625" style="2" customWidth="1"/>
    <col min="11" max="11" width="12.7109375" style="3" customWidth="1"/>
    <col min="12" max="258" width="11.42578125" style="1"/>
    <col min="259" max="259" width="62" style="1" customWidth="1"/>
    <col min="260" max="265" width="15.7109375" style="1" customWidth="1"/>
    <col min="266" max="266" width="17.140625" style="1" customWidth="1"/>
    <col min="267" max="267" width="12.7109375" style="1" customWidth="1"/>
    <col min="268" max="514" width="11.42578125" style="1"/>
    <col min="515" max="515" width="62" style="1" customWidth="1"/>
    <col min="516" max="521" width="15.7109375" style="1" customWidth="1"/>
    <col min="522" max="522" width="17.140625" style="1" customWidth="1"/>
    <col min="523" max="523" width="12.7109375" style="1" customWidth="1"/>
    <col min="524" max="770" width="11.42578125" style="1"/>
    <col min="771" max="771" width="62" style="1" customWidth="1"/>
    <col min="772" max="777" width="15.7109375" style="1" customWidth="1"/>
    <col min="778" max="778" width="17.140625" style="1" customWidth="1"/>
    <col min="779" max="779" width="12.7109375" style="1" customWidth="1"/>
    <col min="780" max="1026" width="11.42578125" style="1"/>
    <col min="1027" max="1027" width="62" style="1" customWidth="1"/>
    <col min="1028" max="1033" width="15.7109375" style="1" customWidth="1"/>
    <col min="1034" max="1034" width="17.140625" style="1" customWidth="1"/>
    <col min="1035" max="1035" width="12.7109375" style="1" customWidth="1"/>
    <col min="1036" max="1282" width="11.42578125" style="1"/>
    <col min="1283" max="1283" width="62" style="1" customWidth="1"/>
    <col min="1284" max="1289" width="15.7109375" style="1" customWidth="1"/>
    <col min="1290" max="1290" width="17.140625" style="1" customWidth="1"/>
    <col min="1291" max="1291" width="12.7109375" style="1" customWidth="1"/>
    <col min="1292" max="1538" width="11.42578125" style="1"/>
    <col min="1539" max="1539" width="62" style="1" customWidth="1"/>
    <col min="1540" max="1545" width="15.7109375" style="1" customWidth="1"/>
    <col min="1546" max="1546" width="17.140625" style="1" customWidth="1"/>
    <col min="1547" max="1547" width="12.7109375" style="1" customWidth="1"/>
    <col min="1548" max="1794" width="11.42578125" style="1"/>
    <col min="1795" max="1795" width="62" style="1" customWidth="1"/>
    <col min="1796" max="1801" width="15.7109375" style="1" customWidth="1"/>
    <col min="1802" max="1802" width="17.140625" style="1" customWidth="1"/>
    <col min="1803" max="1803" width="12.7109375" style="1" customWidth="1"/>
    <col min="1804" max="2050" width="11.42578125" style="1"/>
    <col min="2051" max="2051" width="62" style="1" customWidth="1"/>
    <col min="2052" max="2057" width="15.7109375" style="1" customWidth="1"/>
    <col min="2058" max="2058" width="17.140625" style="1" customWidth="1"/>
    <col min="2059" max="2059" width="12.7109375" style="1" customWidth="1"/>
    <col min="2060" max="2306" width="11.42578125" style="1"/>
    <col min="2307" max="2307" width="62" style="1" customWidth="1"/>
    <col min="2308" max="2313" width="15.7109375" style="1" customWidth="1"/>
    <col min="2314" max="2314" width="17.140625" style="1" customWidth="1"/>
    <col min="2315" max="2315" width="12.7109375" style="1" customWidth="1"/>
    <col min="2316" max="2562" width="11.42578125" style="1"/>
    <col min="2563" max="2563" width="62" style="1" customWidth="1"/>
    <col min="2564" max="2569" width="15.7109375" style="1" customWidth="1"/>
    <col min="2570" max="2570" width="17.140625" style="1" customWidth="1"/>
    <col min="2571" max="2571" width="12.7109375" style="1" customWidth="1"/>
    <col min="2572" max="2818" width="11.42578125" style="1"/>
    <col min="2819" max="2819" width="62" style="1" customWidth="1"/>
    <col min="2820" max="2825" width="15.7109375" style="1" customWidth="1"/>
    <col min="2826" max="2826" width="17.140625" style="1" customWidth="1"/>
    <col min="2827" max="2827" width="12.7109375" style="1" customWidth="1"/>
    <col min="2828" max="3074" width="11.42578125" style="1"/>
    <col min="3075" max="3075" width="62" style="1" customWidth="1"/>
    <col min="3076" max="3081" width="15.7109375" style="1" customWidth="1"/>
    <col min="3082" max="3082" width="17.140625" style="1" customWidth="1"/>
    <col min="3083" max="3083" width="12.7109375" style="1" customWidth="1"/>
    <col min="3084" max="3330" width="11.42578125" style="1"/>
    <col min="3331" max="3331" width="62" style="1" customWidth="1"/>
    <col min="3332" max="3337" width="15.7109375" style="1" customWidth="1"/>
    <col min="3338" max="3338" width="17.140625" style="1" customWidth="1"/>
    <col min="3339" max="3339" width="12.7109375" style="1" customWidth="1"/>
    <col min="3340" max="3586" width="11.42578125" style="1"/>
    <col min="3587" max="3587" width="62" style="1" customWidth="1"/>
    <col min="3588" max="3593" width="15.7109375" style="1" customWidth="1"/>
    <col min="3594" max="3594" width="17.140625" style="1" customWidth="1"/>
    <col min="3595" max="3595" width="12.7109375" style="1" customWidth="1"/>
    <col min="3596" max="3842" width="11.42578125" style="1"/>
    <col min="3843" max="3843" width="62" style="1" customWidth="1"/>
    <col min="3844" max="3849" width="15.7109375" style="1" customWidth="1"/>
    <col min="3850" max="3850" width="17.140625" style="1" customWidth="1"/>
    <col min="3851" max="3851" width="12.7109375" style="1" customWidth="1"/>
    <col min="3852" max="4098" width="11.42578125" style="1"/>
    <col min="4099" max="4099" width="62" style="1" customWidth="1"/>
    <col min="4100" max="4105" width="15.7109375" style="1" customWidth="1"/>
    <col min="4106" max="4106" width="17.140625" style="1" customWidth="1"/>
    <col min="4107" max="4107" width="12.7109375" style="1" customWidth="1"/>
    <col min="4108" max="4354" width="11.42578125" style="1"/>
    <col min="4355" max="4355" width="62" style="1" customWidth="1"/>
    <col min="4356" max="4361" width="15.7109375" style="1" customWidth="1"/>
    <col min="4362" max="4362" width="17.140625" style="1" customWidth="1"/>
    <col min="4363" max="4363" width="12.7109375" style="1" customWidth="1"/>
    <col min="4364" max="4610" width="11.42578125" style="1"/>
    <col min="4611" max="4611" width="62" style="1" customWidth="1"/>
    <col min="4612" max="4617" width="15.7109375" style="1" customWidth="1"/>
    <col min="4618" max="4618" width="17.140625" style="1" customWidth="1"/>
    <col min="4619" max="4619" width="12.7109375" style="1" customWidth="1"/>
    <col min="4620" max="4866" width="11.42578125" style="1"/>
    <col min="4867" max="4867" width="62" style="1" customWidth="1"/>
    <col min="4868" max="4873" width="15.7109375" style="1" customWidth="1"/>
    <col min="4874" max="4874" width="17.140625" style="1" customWidth="1"/>
    <col min="4875" max="4875" width="12.7109375" style="1" customWidth="1"/>
    <col min="4876" max="5122" width="11.42578125" style="1"/>
    <col min="5123" max="5123" width="62" style="1" customWidth="1"/>
    <col min="5124" max="5129" width="15.7109375" style="1" customWidth="1"/>
    <col min="5130" max="5130" width="17.140625" style="1" customWidth="1"/>
    <col min="5131" max="5131" width="12.7109375" style="1" customWidth="1"/>
    <col min="5132" max="5378" width="11.42578125" style="1"/>
    <col min="5379" max="5379" width="62" style="1" customWidth="1"/>
    <col min="5380" max="5385" width="15.7109375" style="1" customWidth="1"/>
    <col min="5386" max="5386" width="17.140625" style="1" customWidth="1"/>
    <col min="5387" max="5387" width="12.7109375" style="1" customWidth="1"/>
    <col min="5388" max="5634" width="11.42578125" style="1"/>
    <col min="5635" max="5635" width="62" style="1" customWidth="1"/>
    <col min="5636" max="5641" width="15.7109375" style="1" customWidth="1"/>
    <col min="5642" max="5642" width="17.140625" style="1" customWidth="1"/>
    <col min="5643" max="5643" width="12.7109375" style="1" customWidth="1"/>
    <col min="5644" max="5890" width="11.42578125" style="1"/>
    <col min="5891" max="5891" width="62" style="1" customWidth="1"/>
    <col min="5892" max="5897" width="15.7109375" style="1" customWidth="1"/>
    <col min="5898" max="5898" width="17.140625" style="1" customWidth="1"/>
    <col min="5899" max="5899" width="12.7109375" style="1" customWidth="1"/>
    <col min="5900" max="6146" width="11.42578125" style="1"/>
    <col min="6147" max="6147" width="62" style="1" customWidth="1"/>
    <col min="6148" max="6153" width="15.7109375" style="1" customWidth="1"/>
    <col min="6154" max="6154" width="17.140625" style="1" customWidth="1"/>
    <col min="6155" max="6155" width="12.7109375" style="1" customWidth="1"/>
    <col min="6156" max="6402" width="11.42578125" style="1"/>
    <col min="6403" max="6403" width="62" style="1" customWidth="1"/>
    <col min="6404" max="6409" width="15.7109375" style="1" customWidth="1"/>
    <col min="6410" max="6410" width="17.140625" style="1" customWidth="1"/>
    <col min="6411" max="6411" width="12.7109375" style="1" customWidth="1"/>
    <col min="6412" max="6658" width="11.42578125" style="1"/>
    <col min="6659" max="6659" width="62" style="1" customWidth="1"/>
    <col min="6660" max="6665" width="15.7109375" style="1" customWidth="1"/>
    <col min="6666" max="6666" width="17.140625" style="1" customWidth="1"/>
    <col min="6667" max="6667" width="12.7109375" style="1" customWidth="1"/>
    <col min="6668" max="6914" width="11.42578125" style="1"/>
    <col min="6915" max="6915" width="62" style="1" customWidth="1"/>
    <col min="6916" max="6921" width="15.7109375" style="1" customWidth="1"/>
    <col min="6922" max="6922" width="17.140625" style="1" customWidth="1"/>
    <col min="6923" max="6923" width="12.7109375" style="1" customWidth="1"/>
    <col min="6924" max="7170" width="11.42578125" style="1"/>
    <col min="7171" max="7171" width="62" style="1" customWidth="1"/>
    <col min="7172" max="7177" width="15.7109375" style="1" customWidth="1"/>
    <col min="7178" max="7178" width="17.140625" style="1" customWidth="1"/>
    <col min="7179" max="7179" width="12.7109375" style="1" customWidth="1"/>
    <col min="7180" max="7426" width="11.42578125" style="1"/>
    <col min="7427" max="7427" width="62" style="1" customWidth="1"/>
    <col min="7428" max="7433" width="15.7109375" style="1" customWidth="1"/>
    <col min="7434" max="7434" width="17.140625" style="1" customWidth="1"/>
    <col min="7435" max="7435" width="12.7109375" style="1" customWidth="1"/>
    <col min="7436" max="7682" width="11.42578125" style="1"/>
    <col min="7683" max="7683" width="62" style="1" customWidth="1"/>
    <col min="7684" max="7689" width="15.7109375" style="1" customWidth="1"/>
    <col min="7690" max="7690" width="17.140625" style="1" customWidth="1"/>
    <col min="7691" max="7691" width="12.7109375" style="1" customWidth="1"/>
    <col min="7692" max="7938" width="11.42578125" style="1"/>
    <col min="7939" max="7939" width="62" style="1" customWidth="1"/>
    <col min="7940" max="7945" width="15.7109375" style="1" customWidth="1"/>
    <col min="7946" max="7946" width="17.140625" style="1" customWidth="1"/>
    <col min="7947" max="7947" width="12.7109375" style="1" customWidth="1"/>
    <col min="7948" max="8194" width="11.42578125" style="1"/>
    <col min="8195" max="8195" width="62" style="1" customWidth="1"/>
    <col min="8196" max="8201" width="15.7109375" style="1" customWidth="1"/>
    <col min="8202" max="8202" width="17.140625" style="1" customWidth="1"/>
    <col min="8203" max="8203" width="12.7109375" style="1" customWidth="1"/>
    <col min="8204" max="8450" width="11.42578125" style="1"/>
    <col min="8451" max="8451" width="62" style="1" customWidth="1"/>
    <col min="8452" max="8457" width="15.7109375" style="1" customWidth="1"/>
    <col min="8458" max="8458" width="17.140625" style="1" customWidth="1"/>
    <col min="8459" max="8459" width="12.7109375" style="1" customWidth="1"/>
    <col min="8460" max="8706" width="11.42578125" style="1"/>
    <col min="8707" max="8707" width="62" style="1" customWidth="1"/>
    <col min="8708" max="8713" width="15.7109375" style="1" customWidth="1"/>
    <col min="8714" max="8714" width="17.140625" style="1" customWidth="1"/>
    <col min="8715" max="8715" width="12.7109375" style="1" customWidth="1"/>
    <col min="8716" max="8962" width="11.42578125" style="1"/>
    <col min="8963" max="8963" width="62" style="1" customWidth="1"/>
    <col min="8964" max="8969" width="15.7109375" style="1" customWidth="1"/>
    <col min="8970" max="8970" width="17.140625" style="1" customWidth="1"/>
    <col min="8971" max="8971" width="12.7109375" style="1" customWidth="1"/>
    <col min="8972" max="9218" width="11.42578125" style="1"/>
    <col min="9219" max="9219" width="62" style="1" customWidth="1"/>
    <col min="9220" max="9225" width="15.7109375" style="1" customWidth="1"/>
    <col min="9226" max="9226" width="17.140625" style="1" customWidth="1"/>
    <col min="9227" max="9227" width="12.7109375" style="1" customWidth="1"/>
    <col min="9228" max="9474" width="11.42578125" style="1"/>
    <col min="9475" max="9475" width="62" style="1" customWidth="1"/>
    <col min="9476" max="9481" width="15.7109375" style="1" customWidth="1"/>
    <col min="9482" max="9482" width="17.140625" style="1" customWidth="1"/>
    <col min="9483" max="9483" width="12.7109375" style="1" customWidth="1"/>
    <col min="9484" max="9730" width="11.42578125" style="1"/>
    <col min="9731" max="9731" width="62" style="1" customWidth="1"/>
    <col min="9732" max="9737" width="15.7109375" style="1" customWidth="1"/>
    <col min="9738" max="9738" width="17.140625" style="1" customWidth="1"/>
    <col min="9739" max="9739" width="12.7109375" style="1" customWidth="1"/>
    <col min="9740" max="9986" width="11.42578125" style="1"/>
    <col min="9987" max="9987" width="62" style="1" customWidth="1"/>
    <col min="9988" max="9993" width="15.7109375" style="1" customWidth="1"/>
    <col min="9994" max="9994" width="17.140625" style="1" customWidth="1"/>
    <col min="9995" max="9995" width="12.7109375" style="1" customWidth="1"/>
    <col min="9996" max="10242" width="11.42578125" style="1"/>
    <col min="10243" max="10243" width="62" style="1" customWidth="1"/>
    <col min="10244" max="10249" width="15.7109375" style="1" customWidth="1"/>
    <col min="10250" max="10250" width="17.140625" style="1" customWidth="1"/>
    <col min="10251" max="10251" width="12.7109375" style="1" customWidth="1"/>
    <col min="10252" max="10498" width="11.42578125" style="1"/>
    <col min="10499" max="10499" width="62" style="1" customWidth="1"/>
    <col min="10500" max="10505" width="15.7109375" style="1" customWidth="1"/>
    <col min="10506" max="10506" width="17.140625" style="1" customWidth="1"/>
    <col min="10507" max="10507" width="12.7109375" style="1" customWidth="1"/>
    <col min="10508" max="10754" width="11.42578125" style="1"/>
    <col min="10755" max="10755" width="62" style="1" customWidth="1"/>
    <col min="10756" max="10761" width="15.7109375" style="1" customWidth="1"/>
    <col min="10762" max="10762" width="17.140625" style="1" customWidth="1"/>
    <col min="10763" max="10763" width="12.7109375" style="1" customWidth="1"/>
    <col min="10764" max="11010" width="11.42578125" style="1"/>
    <col min="11011" max="11011" width="62" style="1" customWidth="1"/>
    <col min="11012" max="11017" width="15.7109375" style="1" customWidth="1"/>
    <col min="11018" max="11018" width="17.140625" style="1" customWidth="1"/>
    <col min="11019" max="11019" width="12.7109375" style="1" customWidth="1"/>
    <col min="11020" max="11266" width="11.42578125" style="1"/>
    <col min="11267" max="11267" width="62" style="1" customWidth="1"/>
    <col min="11268" max="11273" width="15.7109375" style="1" customWidth="1"/>
    <col min="11274" max="11274" width="17.140625" style="1" customWidth="1"/>
    <col min="11275" max="11275" width="12.7109375" style="1" customWidth="1"/>
    <col min="11276" max="11522" width="11.42578125" style="1"/>
    <col min="11523" max="11523" width="62" style="1" customWidth="1"/>
    <col min="11524" max="11529" width="15.7109375" style="1" customWidth="1"/>
    <col min="11530" max="11530" width="17.140625" style="1" customWidth="1"/>
    <col min="11531" max="11531" width="12.7109375" style="1" customWidth="1"/>
    <col min="11532" max="11778" width="11.42578125" style="1"/>
    <col min="11779" max="11779" width="62" style="1" customWidth="1"/>
    <col min="11780" max="11785" width="15.7109375" style="1" customWidth="1"/>
    <col min="11786" max="11786" width="17.140625" style="1" customWidth="1"/>
    <col min="11787" max="11787" width="12.7109375" style="1" customWidth="1"/>
    <col min="11788" max="12034" width="11.42578125" style="1"/>
    <col min="12035" max="12035" width="62" style="1" customWidth="1"/>
    <col min="12036" max="12041" width="15.7109375" style="1" customWidth="1"/>
    <col min="12042" max="12042" width="17.140625" style="1" customWidth="1"/>
    <col min="12043" max="12043" width="12.7109375" style="1" customWidth="1"/>
    <col min="12044" max="12290" width="11.42578125" style="1"/>
    <col min="12291" max="12291" width="62" style="1" customWidth="1"/>
    <col min="12292" max="12297" width="15.7109375" style="1" customWidth="1"/>
    <col min="12298" max="12298" width="17.140625" style="1" customWidth="1"/>
    <col min="12299" max="12299" width="12.7109375" style="1" customWidth="1"/>
    <col min="12300" max="12546" width="11.42578125" style="1"/>
    <col min="12547" max="12547" width="62" style="1" customWidth="1"/>
    <col min="12548" max="12553" width="15.7109375" style="1" customWidth="1"/>
    <col min="12554" max="12554" width="17.140625" style="1" customWidth="1"/>
    <col min="12555" max="12555" width="12.7109375" style="1" customWidth="1"/>
    <col min="12556" max="12802" width="11.42578125" style="1"/>
    <col min="12803" max="12803" width="62" style="1" customWidth="1"/>
    <col min="12804" max="12809" width="15.7109375" style="1" customWidth="1"/>
    <col min="12810" max="12810" width="17.140625" style="1" customWidth="1"/>
    <col min="12811" max="12811" width="12.7109375" style="1" customWidth="1"/>
    <col min="12812" max="13058" width="11.42578125" style="1"/>
    <col min="13059" max="13059" width="62" style="1" customWidth="1"/>
    <col min="13060" max="13065" width="15.7109375" style="1" customWidth="1"/>
    <col min="13066" max="13066" width="17.140625" style="1" customWidth="1"/>
    <col min="13067" max="13067" width="12.7109375" style="1" customWidth="1"/>
    <col min="13068" max="13314" width="11.42578125" style="1"/>
    <col min="13315" max="13315" width="62" style="1" customWidth="1"/>
    <col min="13316" max="13321" width="15.7109375" style="1" customWidth="1"/>
    <col min="13322" max="13322" width="17.140625" style="1" customWidth="1"/>
    <col min="13323" max="13323" width="12.7109375" style="1" customWidth="1"/>
    <col min="13324" max="13570" width="11.42578125" style="1"/>
    <col min="13571" max="13571" width="62" style="1" customWidth="1"/>
    <col min="13572" max="13577" width="15.7109375" style="1" customWidth="1"/>
    <col min="13578" max="13578" width="17.140625" style="1" customWidth="1"/>
    <col min="13579" max="13579" width="12.7109375" style="1" customWidth="1"/>
    <col min="13580" max="13826" width="11.42578125" style="1"/>
    <col min="13827" max="13827" width="62" style="1" customWidth="1"/>
    <col min="13828" max="13833" width="15.7109375" style="1" customWidth="1"/>
    <col min="13834" max="13834" width="17.140625" style="1" customWidth="1"/>
    <col min="13835" max="13835" width="12.7109375" style="1" customWidth="1"/>
    <col min="13836" max="14082" width="11.42578125" style="1"/>
    <col min="14083" max="14083" width="62" style="1" customWidth="1"/>
    <col min="14084" max="14089" width="15.7109375" style="1" customWidth="1"/>
    <col min="14090" max="14090" width="17.140625" style="1" customWidth="1"/>
    <col min="14091" max="14091" width="12.7109375" style="1" customWidth="1"/>
    <col min="14092" max="14338" width="11.42578125" style="1"/>
    <col min="14339" max="14339" width="62" style="1" customWidth="1"/>
    <col min="14340" max="14345" width="15.7109375" style="1" customWidth="1"/>
    <col min="14346" max="14346" width="17.140625" style="1" customWidth="1"/>
    <col min="14347" max="14347" width="12.7109375" style="1" customWidth="1"/>
    <col min="14348" max="14594" width="11.42578125" style="1"/>
    <col min="14595" max="14595" width="62" style="1" customWidth="1"/>
    <col min="14596" max="14601" width="15.7109375" style="1" customWidth="1"/>
    <col min="14602" max="14602" width="17.140625" style="1" customWidth="1"/>
    <col min="14603" max="14603" width="12.7109375" style="1" customWidth="1"/>
    <col min="14604" max="14850" width="11.42578125" style="1"/>
    <col min="14851" max="14851" width="62" style="1" customWidth="1"/>
    <col min="14852" max="14857" width="15.7109375" style="1" customWidth="1"/>
    <col min="14858" max="14858" width="17.140625" style="1" customWidth="1"/>
    <col min="14859" max="14859" width="12.7109375" style="1" customWidth="1"/>
    <col min="14860" max="15106" width="11.42578125" style="1"/>
    <col min="15107" max="15107" width="62" style="1" customWidth="1"/>
    <col min="15108" max="15113" width="15.7109375" style="1" customWidth="1"/>
    <col min="15114" max="15114" width="17.140625" style="1" customWidth="1"/>
    <col min="15115" max="15115" width="12.7109375" style="1" customWidth="1"/>
    <col min="15116" max="15362" width="11.42578125" style="1"/>
    <col min="15363" max="15363" width="62" style="1" customWidth="1"/>
    <col min="15364" max="15369" width="15.7109375" style="1" customWidth="1"/>
    <col min="15370" max="15370" width="17.140625" style="1" customWidth="1"/>
    <col min="15371" max="15371" width="12.7109375" style="1" customWidth="1"/>
    <col min="15372" max="15618" width="11.42578125" style="1"/>
    <col min="15619" max="15619" width="62" style="1" customWidth="1"/>
    <col min="15620" max="15625" width="15.7109375" style="1" customWidth="1"/>
    <col min="15626" max="15626" width="17.140625" style="1" customWidth="1"/>
    <col min="15627" max="15627" width="12.7109375" style="1" customWidth="1"/>
    <col min="15628" max="15874" width="11.42578125" style="1"/>
    <col min="15875" max="15875" width="62" style="1" customWidth="1"/>
    <col min="15876" max="15881" width="15.7109375" style="1" customWidth="1"/>
    <col min="15882" max="15882" width="17.140625" style="1" customWidth="1"/>
    <col min="15883" max="15883" width="12.7109375" style="1" customWidth="1"/>
    <col min="15884" max="16130" width="11.42578125" style="1"/>
    <col min="16131" max="16131" width="62" style="1" customWidth="1"/>
    <col min="16132" max="16137" width="15.7109375" style="1" customWidth="1"/>
    <col min="16138" max="16138" width="17.140625" style="1" customWidth="1"/>
    <col min="16139" max="16139" width="12.7109375" style="1" customWidth="1"/>
    <col min="16140" max="16384" width="11.42578125" style="1"/>
  </cols>
  <sheetData>
    <row r="1" spans="1:11" ht="59.25" customHeight="1"/>
    <row r="2" spans="1:11" s="7" customFormat="1" ht="25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s="7" customFormat="1" ht="17.25">
      <c r="A3" s="8"/>
      <c r="B3" s="9"/>
      <c r="C3" s="9"/>
      <c r="D3" s="9"/>
      <c r="E3" s="10"/>
      <c r="F3" s="10"/>
      <c r="G3" s="9"/>
      <c r="H3" s="9"/>
      <c r="I3" s="9"/>
      <c r="J3" s="11"/>
      <c r="K3" s="12"/>
    </row>
    <row r="4" spans="1:11" s="7" customFormat="1" ht="28.5" customHeight="1">
      <c r="A4" s="13"/>
      <c r="B4" s="241" t="s">
        <v>1</v>
      </c>
      <c r="C4" s="241"/>
      <c r="D4" s="241"/>
      <c r="E4" s="241"/>
      <c r="F4" s="241"/>
      <c r="G4" s="241"/>
      <c r="H4" s="241"/>
      <c r="I4" s="241"/>
      <c r="J4" s="11"/>
      <c r="K4" s="12"/>
    </row>
    <row r="5" spans="1:11" s="16" customFormat="1" ht="59.25" customHeight="1">
      <c r="A5" s="13"/>
      <c r="B5" s="14" t="s">
        <v>2</v>
      </c>
      <c r="C5" s="14" t="s">
        <v>3</v>
      </c>
      <c r="D5" s="14" t="s">
        <v>4</v>
      </c>
      <c r="E5" s="14" t="s">
        <v>5</v>
      </c>
      <c r="F5" s="14"/>
      <c r="G5" s="14" t="s">
        <v>6</v>
      </c>
      <c r="H5" s="14"/>
      <c r="I5" s="14" t="s">
        <v>7</v>
      </c>
      <c r="J5" s="14" t="s">
        <v>8</v>
      </c>
      <c r="K5" s="15" t="s">
        <v>9</v>
      </c>
    </row>
    <row r="6" spans="1:11" ht="21" customHeight="1">
      <c r="A6" s="17"/>
      <c r="B6" s="18" t="s">
        <v>10</v>
      </c>
      <c r="C6" s="18" t="s">
        <v>11</v>
      </c>
      <c r="D6" s="18" t="s">
        <v>11</v>
      </c>
      <c r="E6" s="18" t="s">
        <v>11</v>
      </c>
      <c r="F6" s="18"/>
      <c r="G6" s="18" t="s">
        <v>11</v>
      </c>
      <c r="H6" s="18"/>
      <c r="I6" s="18" t="s">
        <v>11</v>
      </c>
      <c r="J6" s="18" t="s">
        <v>11</v>
      </c>
      <c r="K6" s="19" t="s">
        <v>11</v>
      </c>
    </row>
    <row r="7" spans="1:11" s="25" customFormat="1" ht="15.75" customHeight="1">
      <c r="A7" s="20" t="s">
        <v>12</v>
      </c>
      <c r="B7" s="21">
        <v>190</v>
      </c>
      <c r="C7" s="22">
        <v>1344.7</v>
      </c>
      <c r="D7" s="22">
        <v>-471.8</v>
      </c>
      <c r="E7" s="23">
        <v>-155.80000000000001</v>
      </c>
      <c r="F7" s="291">
        <v>1</v>
      </c>
      <c r="G7" s="23">
        <v>4828.2</v>
      </c>
      <c r="H7" s="291">
        <v>1</v>
      </c>
      <c r="I7" s="22">
        <v>5735.3</v>
      </c>
      <c r="J7" s="24">
        <v>375.3</v>
      </c>
      <c r="K7" s="22">
        <v>6110.6</v>
      </c>
    </row>
    <row r="8" spans="1:11" s="30" customFormat="1" ht="15.75" customHeight="1">
      <c r="A8" s="26" t="s">
        <v>13</v>
      </c>
      <c r="B8" s="27">
        <v>0</v>
      </c>
      <c r="C8" s="27">
        <v>0</v>
      </c>
      <c r="D8" s="27">
        <v>0</v>
      </c>
      <c r="E8" s="27">
        <v>0</v>
      </c>
      <c r="F8" s="27"/>
      <c r="G8" s="28">
        <v>1079.9000000000001</v>
      </c>
      <c r="H8" s="27"/>
      <c r="I8" s="28">
        <v>1079.9000000000001</v>
      </c>
      <c r="J8" s="29">
        <v>45.2</v>
      </c>
      <c r="K8" s="28">
        <v>1125.0999999999999</v>
      </c>
    </row>
    <row r="9" spans="1:11" ht="15.75" customHeight="1" thickBot="1">
      <c r="A9" s="31" t="s">
        <v>14</v>
      </c>
      <c r="B9" s="32">
        <v>0</v>
      </c>
      <c r="C9" s="32">
        <v>0</v>
      </c>
      <c r="D9" s="32">
        <v>0</v>
      </c>
      <c r="E9" s="33">
        <v>-40.5</v>
      </c>
      <c r="F9" s="33"/>
      <c r="G9" s="33">
        <v>-89</v>
      </c>
      <c r="H9" s="33"/>
      <c r="I9" s="33">
        <v>-129.5</v>
      </c>
      <c r="J9" s="33">
        <v>-17.600000000000001</v>
      </c>
      <c r="K9" s="33">
        <v>-147.1</v>
      </c>
    </row>
    <row r="10" spans="1:11" s="25" customFormat="1" ht="15.75" customHeight="1">
      <c r="A10" s="34" t="s">
        <v>15</v>
      </c>
      <c r="B10" s="35">
        <v>0</v>
      </c>
      <c r="C10" s="35">
        <v>0</v>
      </c>
      <c r="D10" s="35">
        <v>0</v>
      </c>
      <c r="E10" s="22">
        <v>-40.5</v>
      </c>
      <c r="F10" s="22"/>
      <c r="G10" s="22">
        <v>990.9</v>
      </c>
      <c r="H10" s="22"/>
      <c r="I10" s="24">
        <v>950.4</v>
      </c>
      <c r="J10" s="24">
        <v>27.6</v>
      </c>
      <c r="K10" s="24">
        <v>978.1</v>
      </c>
    </row>
    <row r="11" spans="1:11" ht="15.75" customHeight="1">
      <c r="A11" s="36"/>
      <c r="B11" s="27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.75" customHeight="1">
      <c r="A12" s="37" t="s">
        <v>16</v>
      </c>
      <c r="B12" s="27">
        <v>0</v>
      </c>
      <c r="C12" s="27">
        <v>0</v>
      </c>
      <c r="D12" s="27">
        <v>0</v>
      </c>
      <c r="E12" s="27">
        <v>0</v>
      </c>
      <c r="F12" s="27"/>
      <c r="G12" s="29">
        <v>0.2</v>
      </c>
      <c r="H12" s="27"/>
      <c r="I12" s="29">
        <v>0.2</v>
      </c>
      <c r="J12" s="28">
        <v>-0.2</v>
      </c>
      <c r="K12" s="29">
        <v>0</v>
      </c>
    </row>
    <row r="13" spans="1:11" ht="15.75" customHeight="1">
      <c r="A13" s="37" t="s">
        <v>17</v>
      </c>
      <c r="B13" s="27">
        <v>0</v>
      </c>
      <c r="C13" s="29">
        <v>7.7</v>
      </c>
      <c r="D13" s="29">
        <v>6.6</v>
      </c>
      <c r="E13" s="27">
        <v>0</v>
      </c>
      <c r="F13" s="27"/>
      <c r="G13" s="27">
        <v>0</v>
      </c>
      <c r="H13" s="27"/>
      <c r="I13" s="29">
        <v>14.3</v>
      </c>
      <c r="J13" s="27">
        <v>0</v>
      </c>
      <c r="K13" s="29">
        <v>14.3</v>
      </c>
    </row>
    <row r="14" spans="1:11" ht="15.75" customHeight="1">
      <c r="A14" s="37" t="s">
        <v>18</v>
      </c>
      <c r="B14" s="27">
        <v>0</v>
      </c>
      <c r="C14" s="27">
        <v>0</v>
      </c>
      <c r="D14" s="27">
        <v>0</v>
      </c>
      <c r="E14" s="27">
        <v>0</v>
      </c>
      <c r="F14" s="27"/>
      <c r="G14" s="27">
        <v>0</v>
      </c>
      <c r="H14" s="27"/>
      <c r="I14" s="27">
        <v>0</v>
      </c>
      <c r="J14" s="38">
        <v>11.7</v>
      </c>
      <c r="K14" s="38">
        <v>11.7</v>
      </c>
    </row>
    <row r="15" spans="1:11" ht="15.75" customHeight="1">
      <c r="A15" s="37" t="s">
        <v>19</v>
      </c>
      <c r="B15" s="27">
        <v>0</v>
      </c>
      <c r="C15" s="27">
        <v>0</v>
      </c>
      <c r="D15" s="27">
        <v>0</v>
      </c>
      <c r="E15" s="27">
        <v>0</v>
      </c>
      <c r="F15" s="27"/>
      <c r="G15" s="28">
        <v>-531.9</v>
      </c>
      <c r="H15" s="27"/>
      <c r="I15" s="28">
        <v>-531.9</v>
      </c>
      <c r="J15" s="28">
        <v>-26.6</v>
      </c>
      <c r="K15" s="28">
        <v>-558.5</v>
      </c>
    </row>
    <row r="16" spans="1:11" ht="15.75" customHeight="1" thickBot="1">
      <c r="A16" s="39" t="s">
        <v>20</v>
      </c>
      <c r="B16" s="40">
        <v>0</v>
      </c>
      <c r="C16" s="41">
        <v>7.7</v>
      </c>
      <c r="D16" s="41">
        <v>6.6</v>
      </c>
      <c r="E16" s="40">
        <v>0</v>
      </c>
      <c r="F16" s="40"/>
      <c r="G16" s="42">
        <v>-531.70000000000005</v>
      </c>
      <c r="H16" s="40"/>
      <c r="I16" s="42">
        <v>-517.4</v>
      </c>
      <c r="J16" s="42">
        <v>-15.1</v>
      </c>
      <c r="K16" s="42">
        <v>-532.5</v>
      </c>
    </row>
    <row r="17" spans="1:11" ht="15.75" customHeight="1">
      <c r="A17" s="34" t="s">
        <v>21</v>
      </c>
      <c r="B17" s="21">
        <v>190</v>
      </c>
      <c r="C17" s="22">
        <v>1352.4</v>
      </c>
      <c r="D17" s="22">
        <v>-465.2</v>
      </c>
      <c r="E17" s="292">
        <v>-196.3</v>
      </c>
      <c r="F17" s="291">
        <v>1</v>
      </c>
      <c r="G17" s="23">
        <v>5287.4</v>
      </c>
      <c r="H17" s="291">
        <v>1</v>
      </c>
      <c r="I17" s="22">
        <v>6168.3</v>
      </c>
      <c r="J17" s="24">
        <v>387.8</v>
      </c>
      <c r="K17" s="22">
        <v>6556.1</v>
      </c>
    </row>
    <row r="18" spans="1:11" ht="15.75" customHeight="1">
      <c r="A18" s="36"/>
      <c r="B18" s="28"/>
      <c r="C18" s="28"/>
      <c r="D18" s="28"/>
      <c r="E18" s="28"/>
      <c r="F18" s="28"/>
      <c r="G18" s="23"/>
      <c r="H18" s="28"/>
      <c r="I18" s="28"/>
      <c r="J18" s="28"/>
      <c r="K18" s="28"/>
    </row>
    <row r="19" spans="1:11" s="25" customFormat="1" ht="15.75" customHeight="1">
      <c r="A19" s="20" t="s">
        <v>22</v>
      </c>
      <c r="B19" s="21">
        <v>190</v>
      </c>
      <c r="C19" s="22">
        <v>1352.4</v>
      </c>
      <c r="D19" s="22">
        <v>-465.2</v>
      </c>
      <c r="E19" s="23">
        <v>-196.3</v>
      </c>
      <c r="F19" s="291">
        <v>1</v>
      </c>
      <c r="G19" s="23">
        <v>5287.4</v>
      </c>
      <c r="H19" s="291">
        <v>1</v>
      </c>
      <c r="I19" s="22">
        <v>6168.3</v>
      </c>
      <c r="J19" s="22">
        <v>387.8</v>
      </c>
      <c r="K19" s="22">
        <v>6556.1</v>
      </c>
    </row>
    <row r="20" spans="1:11" ht="15.75" customHeight="1">
      <c r="A20" s="26" t="s">
        <v>23</v>
      </c>
      <c r="B20" s="27">
        <v>0</v>
      </c>
      <c r="C20" s="27">
        <v>0</v>
      </c>
      <c r="D20" s="27">
        <v>0</v>
      </c>
      <c r="E20" s="27">
        <v>0</v>
      </c>
      <c r="F20" s="27"/>
      <c r="G20" s="28">
        <v>1209.7</v>
      </c>
      <c r="H20" s="27"/>
      <c r="I20" s="28">
        <v>1209.7</v>
      </c>
      <c r="J20" s="29">
        <v>55.2</v>
      </c>
      <c r="K20" s="28">
        <v>1264.9000000000001</v>
      </c>
    </row>
    <row r="21" spans="1:11" ht="15.75" customHeight="1" thickBot="1">
      <c r="A21" s="31" t="s">
        <v>24</v>
      </c>
      <c r="B21" s="32">
        <v>0</v>
      </c>
      <c r="C21" s="32">
        <v>0</v>
      </c>
      <c r="D21" s="32">
        <v>0</v>
      </c>
      <c r="E21" s="33">
        <v>133.30000000000001</v>
      </c>
      <c r="F21" s="33"/>
      <c r="G21" s="33">
        <v>227.3</v>
      </c>
      <c r="H21" s="33"/>
      <c r="I21" s="33">
        <v>360.6</v>
      </c>
      <c r="J21" s="33">
        <v>36.700000000000003</v>
      </c>
      <c r="K21" s="33">
        <v>397.3</v>
      </c>
    </row>
    <row r="22" spans="1:11" s="25" customFormat="1" ht="15.75" customHeight="1">
      <c r="A22" s="34" t="s">
        <v>15</v>
      </c>
      <c r="B22" s="35">
        <v>0</v>
      </c>
      <c r="C22" s="35">
        <v>0</v>
      </c>
      <c r="D22" s="35">
        <v>0</v>
      </c>
      <c r="E22" s="22">
        <v>133.30000000000001</v>
      </c>
      <c r="F22" s="22"/>
      <c r="G22" s="35">
        <v>1437</v>
      </c>
      <c r="H22" s="22"/>
      <c r="I22" s="22">
        <v>1570.3</v>
      </c>
      <c r="J22" s="24">
        <v>91.9</v>
      </c>
      <c r="K22" s="22">
        <v>1662.2</v>
      </c>
    </row>
    <row r="23" spans="1:11" ht="15.75" customHeight="1">
      <c r="A23" s="36"/>
      <c r="B23" s="27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5.75" customHeight="1">
      <c r="A24" s="37" t="s">
        <v>16</v>
      </c>
      <c r="B24" s="27">
        <v>0</v>
      </c>
      <c r="C24" s="27">
        <v>0</v>
      </c>
      <c r="D24" s="27">
        <v>0</v>
      </c>
      <c r="E24" s="27">
        <v>0</v>
      </c>
      <c r="F24" s="27"/>
      <c r="G24" s="29">
        <v>1.2</v>
      </c>
      <c r="H24" s="27"/>
      <c r="I24" s="29">
        <v>1.2</v>
      </c>
      <c r="J24" s="28">
        <v>0.1</v>
      </c>
      <c r="K24" s="29">
        <v>1.2</v>
      </c>
    </row>
    <row r="25" spans="1:11" ht="15.75" customHeight="1">
      <c r="A25" s="37" t="s">
        <v>17</v>
      </c>
      <c r="B25" s="27">
        <v>0</v>
      </c>
      <c r="C25" s="29">
        <v>7.2</v>
      </c>
      <c r="D25" s="43">
        <v>7</v>
      </c>
      <c r="E25" s="27">
        <v>0</v>
      </c>
      <c r="F25" s="27"/>
      <c r="G25" s="27">
        <v>0</v>
      </c>
      <c r="H25" s="27"/>
      <c r="I25" s="29">
        <v>14.2</v>
      </c>
      <c r="J25" s="27">
        <v>0</v>
      </c>
      <c r="K25" s="29">
        <v>14.2</v>
      </c>
    </row>
    <row r="26" spans="1:11" ht="15.75" customHeight="1">
      <c r="A26" s="37" t="s">
        <v>25</v>
      </c>
      <c r="B26" s="27">
        <v>0</v>
      </c>
      <c r="C26" s="29">
        <v>0</v>
      </c>
      <c r="D26" s="29">
        <v>0</v>
      </c>
      <c r="E26" s="28">
        <v>1.3</v>
      </c>
      <c r="F26" s="28"/>
      <c r="G26" s="27">
        <v>0</v>
      </c>
      <c r="H26" s="28"/>
      <c r="I26" s="29">
        <v>1.3</v>
      </c>
      <c r="J26" s="27">
        <v>0.4</v>
      </c>
      <c r="K26" s="29">
        <v>1.3</v>
      </c>
    </row>
    <row r="27" spans="1:11" ht="15.75" customHeight="1">
      <c r="A27" s="37" t="s">
        <v>26</v>
      </c>
      <c r="B27" s="27">
        <v>0</v>
      </c>
      <c r="C27" s="29">
        <v>0</v>
      </c>
      <c r="D27" s="29">
        <v>0</v>
      </c>
      <c r="E27" s="27">
        <v>0</v>
      </c>
      <c r="F27" s="27"/>
      <c r="G27" s="27">
        <v>0</v>
      </c>
      <c r="H27" s="27"/>
      <c r="I27" s="29">
        <v>0</v>
      </c>
      <c r="J27" s="28">
        <v>0.4</v>
      </c>
      <c r="K27" s="28">
        <v>0.4</v>
      </c>
    </row>
    <row r="28" spans="1:11" ht="15.75" customHeight="1">
      <c r="A28" s="37" t="s">
        <v>18</v>
      </c>
      <c r="B28" s="44">
        <v>0</v>
      </c>
      <c r="C28" s="44">
        <v>0</v>
      </c>
      <c r="D28" s="44">
        <v>0</v>
      </c>
      <c r="E28" s="44">
        <v>0</v>
      </c>
      <c r="F28" s="44"/>
      <c r="G28" s="43">
        <v>-11.1</v>
      </c>
      <c r="H28" s="44"/>
      <c r="I28" s="43">
        <v>-11.1</v>
      </c>
      <c r="J28" s="43">
        <v>98.9</v>
      </c>
      <c r="K28" s="43">
        <v>87.8</v>
      </c>
    </row>
    <row r="29" spans="1:11" ht="15.75" customHeight="1">
      <c r="A29" s="37" t="s">
        <v>19</v>
      </c>
      <c r="B29" s="27">
        <v>0</v>
      </c>
      <c r="C29" s="27">
        <v>0</v>
      </c>
      <c r="D29" s="27">
        <v>0</v>
      </c>
      <c r="E29" s="27">
        <v>0</v>
      </c>
      <c r="F29" s="27"/>
      <c r="G29" s="28">
        <v>-550.6</v>
      </c>
      <c r="H29" s="27"/>
      <c r="I29" s="28">
        <v>-550.6</v>
      </c>
      <c r="J29" s="28">
        <v>-30.3</v>
      </c>
      <c r="K29" s="28">
        <v>-580.9</v>
      </c>
    </row>
    <row r="30" spans="1:11" s="25" customFormat="1" ht="16.5" customHeight="1" thickBot="1">
      <c r="A30" s="39" t="s">
        <v>20</v>
      </c>
      <c r="B30" s="40">
        <v>0</v>
      </c>
      <c r="C30" s="41">
        <v>7.2</v>
      </c>
      <c r="D30" s="45">
        <v>7</v>
      </c>
      <c r="E30" s="42">
        <v>1.3</v>
      </c>
      <c r="F30" s="42"/>
      <c r="G30" s="42">
        <v>-560.6</v>
      </c>
      <c r="H30" s="42"/>
      <c r="I30" s="42">
        <v>-545</v>
      </c>
      <c r="J30" s="42">
        <v>69.099999999999994</v>
      </c>
      <c r="K30" s="42">
        <v>-476</v>
      </c>
    </row>
    <row r="31" spans="1:11" s="25" customFormat="1" ht="16.5" customHeight="1">
      <c r="A31" s="34" t="s">
        <v>27</v>
      </c>
      <c r="B31" s="274">
        <v>190</v>
      </c>
      <c r="C31" s="275">
        <v>1359.6</v>
      </c>
      <c r="D31" s="275">
        <v>-458.2</v>
      </c>
      <c r="E31" s="275">
        <v>-61.7</v>
      </c>
      <c r="F31" s="275"/>
      <c r="G31" s="275">
        <v>6163.8</v>
      </c>
      <c r="H31" s="275"/>
      <c r="I31" s="275">
        <v>7193.6</v>
      </c>
      <c r="J31" s="290">
        <v>548.79999999999995</v>
      </c>
      <c r="K31" s="275">
        <v>7742.4</v>
      </c>
    </row>
    <row r="33" spans="1:4" ht="15.75" customHeight="1">
      <c r="A33" s="46" t="s">
        <v>28</v>
      </c>
    </row>
    <row r="39" spans="1:4" ht="15.75" customHeight="1">
      <c r="D39" s="47"/>
    </row>
  </sheetData>
  <mergeCells count="1">
    <mergeCell ref="B4:I4"/>
  </mergeCells>
  <pageMargins left="0.25" right="0.25" top="0.75" bottom="0.75" header="0.3" footer="0.3"/>
  <pageSetup paperSize="9" scale="76" orientation="landscape" r:id="rId1"/>
  <headerFooter>
    <oddFooter>&amp;C&amp;1#&amp;"Calibri"&amp;10&amp;K000000Internal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3C15C-FC55-4044-A64F-2AA6633815BF}">
  <sheetPr codeName="Sheet7">
    <pageSetUpPr fitToPage="1"/>
  </sheetPr>
  <dimension ref="A1:T23"/>
  <sheetViews>
    <sheetView showGridLines="0" zoomScaleNormal="100" zoomScaleSheetLayoutView="100" workbookViewId="0">
      <selection activeCell="C16" sqref="C16"/>
    </sheetView>
  </sheetViews>
  <sheetFormatPr defaultRowHeight="12.75"/>
  <cols>
    <col min="1" max="1" width="56.7109375" style="1" bestFit="1" customWidth="1"/>
    <col min="2" max="7" width="13.28515625" style="3" customWidth="1"/>
    <col min="8" max="19" width="13.28515625" style="1" customWidth="1"/>
    <col min="20" max="256" width="11.42578125" style="1" customWidth="1"/>
    <col min="257" max="257" width="50" style="1" customWidth="1"/>
    <col min="258" max="264" width="12.7109375" style="1" customWidth="1"/>
    <col min="265" max="266" width="12.5703125" style="1" customWidth="1"/>
    <col min="267" max="267" width="12.85546875" style="1" customWidth="1"/>
    <col min="268" max="270" width="12.5703125" style="1" customWidth="1"/>
    <col min="271" max="274" width="12.7109375" style="1" customWidth="1"/>
    <col min="275" max="275" width="12.5703125" style="1" customWidth="1"/>
    <col min="276" max="512" width="11.42578125" style="1" customWidth="1"/>
    <col min="513" max="513" width="50" style="1" customWidth="1"/>
    <col min="514" max="520" width="12.7109375" style="1" customWidth="1"/>
    <col min="521" max="522" width="12.5703125" style="1" customWidth="1"/>
    <col min="523" max="523" width="12.85546875" style="1" customWidth="1"/>
    <col min="524" max="526" width="12.5703125" style="1" customWidth="1"/>
    <col min="527" max="530" width="12.7109375" style="1" customWidth="1"/>
    <col min="531" max="531" width="12.5703125" style="1" customWidth="1"/>
    <col min="532" max="768" width="11.42578125" style="1" customWidth="1"/>
    <col min="769" max="769" width="50" style="1" customWidth="1"/>
    <col min="770" max="776" width="12.7109375" style="1" customWidth="1"/>
    <col min="777" max="778" width="12.5703125" style="1" customWidth="1"/>
    <col min="779" max="779" width="12.85546875" style="1" customWidth="1"/>
    <col min="780" max="782" width="12.5703125" style="1" customWidth="1"/>
    <col min="783" max="786" width="12.7109375" style="1" customWidth="1"/>
    <col min="787" max="787" width="12.5703125" style="1" customWidth="1"/>
    <col min="788" max="1024" width="11.42578125" style="1" customWidth="1"/>
    <col min="1025" max="1025" width="50" style="1" customWidth="1"/>
    <col min="1026" max="1032" width="12.7109375" style="1" customWidth="1"/>
    <col min="1033" max="1034" width="12.5703125" style="1" customWidth="1"/>
    <col min="1035" max="1035" width="12.85546875" style="1" customWidth="1"/>
    <col min="1036" max="1038" width="12.5703125" style="1" customWidth="1"/>
    <col min="1039" max="1042" width="12.7109375" style="1" customWidth="1"/>
    <col min="1043" max="1043" width="12.5703125" style="1" customWidth="1"/>
    <col min="1044" max="1280" width="11.42578125" style="1" customWidth="1"/>
    <col min="1281" max="1281" width="50" style="1" customWidth="1"/>
    <col min="1282" max="1288" width="12.7109375" style="1" customWidth="1"/>
    <col min="1289" max="1290" width="12.5703125" style="1" customWidth="1"/>
    <col min="1291" max="1291" width="12.85546875" style="1" customWidth="1"/>
    <col min="1292" max="1294" width="12.5703125" style="1" customWidth="1"/>
    <col min="1295" max="1298" width="12.7109375" style="1" customWidth="1"/>
    <col min="1299" max="1299" width="12.5703125" style="1" customWidth="1"/>
    <col min="1300" max="1536" width="11.42578125" style="1" customWidth="1"/>
    <col min="1537" max="1537" width="50" style="1" customWidth="1"/>
    <col min="1538" max="1544" width="12.7109375" style="1" customWidth="1"/>
    <col min="1545" max="1546" width="12.5703125" style="1" customWidth="1"/>
    <col min="1547" max="1547" width="12.85546875" style="1" customWidth="1"/>
    <col min="1548" max="1550" width="12.5703125" style="1" customWidth="1"/>
    <col min="1551" max="1554" width="12.7109375" style="1" customWidth="1"/>
    <col min="1555" max="1555" width="12.5703125" style="1" customWidth="1"/>
    <col min="1556" max="1792" width="11.42578125" style="1" customWidth="1"/>
    <col min="1793" max="1793" width="50" style="1" customWidth="1"/>
    <col min="1794" max="1800" width="12.7109375" style="1" customWidth="1"/>
    <col min="1801" max="1802" width="12.5703125" style="1" customWidth="1"/>
    <col min="1803" max="1803" width="12.85546875" style="1" customWidth="1"/>
    <col min="1804" max="1806" width="12.5703125" style="1" customWidth="1"/>
    <col min="1807" max="1810" width="12.7109375" style="1" customWidth="1"/>
    <col min="1811" max="1811" width="12.5703125" style="1" customWidth="1"/>
    <col min="1812" max="2048" width="11.42578125" style="1" customWidth="1"/>
    <col min="2049" max="2049" width="50" style="1" customWidth="1"/>
    <col min="2050" max="2056" width="12.7109375" style="1" customWidth="1"/>
    <col min="2057" max="2058" width="12.5703125" style="1" customWidth="1"/>
    <col min="2059" max="2059" width="12.85546875" style="1" customWidth="1"/>
    <col min="2060" max="2062" width="12.5703125" style="1" customWidth="1"/>
    <col min="2063" max="2066" width="12.7109375" style="1" customWidth="1"/>
    <col min="2067" max="2067" width="12.5703125" style="1" customWidth="1"/>
    <col min="2068" max="2304" width="11.42578125" style="1" customWidth="1"/>
    <col min="2305" max="2305" width="50" style="1" customWidth="1"/>
    <col min="2306" max="2312" width="12.7109375" style="1" customWidth="1"/>
    <col min="2313" max="2314" width="12.5703125" style="1" customWidth="1"/>
    <col min="2315" max="2315" width="12.85546875" style="1" customWidth="1"/>
    <col min="2316" max="2318" width="12.5703125" style="1" customWidth="1"/>
    <col min="2319" max="2322" width="12.7109375" style="1" customWidth="1"/>
    <col min="2323" max="2323" width="12.5703125" style="1" customWidth="1"/>
    <col min="2324" max="2560" width="11.42578125" style="1" customWidth="1"/>
    <col min="2561" max="2561" width="50" style="1" customWidth="1"/>
    <col min="2562" max="2568" width="12.7109375" style="1" customWidth="1"/>
    <col min="2569" max="2570" width="12.5703125" style="1" customWidth="1"/>
    <col min="2571" max="2571" width="12.85546875" style="1" customWidth="1"/>
    <col min="2572" max="2574" width="12.5703125" style="1" customWidth="1"/>
    <col min="2575" max="2578" width="12.7109375" style="1" customWidth="1"/>
    <col min="2579" max="2579" width="12.5703125" style="1" customWidth="1"/>
    <col min="2580" max="2816" width="11.42578125" style="1" customWidth="1"/>
    <col min="2817" max="2817" width="50" style="1" customWidth="1"/>
    <col min="2818" max="2824" width="12.7109375" style="1" customWidth="1"/>
    <col min="2825" max="2826" width="12.5703125" style="1" customWidth="1"/>
    <col min="2827" max="2827" width="12.85546875" style="1" customWidth="1"/>
    <col min="2828" max="2830" width="12.5703125" style="1" customWidth="1"/>
    <col min="2831" max="2834" width="12.7109375" style="1" customWidth="1"/>
    <col min="2835" max="2835" width="12.5703125" style="1" customWidth="1"/>
    <col min="2836" max="3072" width="11.42578125" style="1" customWidth="1"/>
    <col min="3073" max="3073" width="50" style="1" customWidth="1"/>
    <col min="3074" max="3080" width="12.7109375" style="1" customWidth="1"/>
    <col min="3081" max="3082" width="12.5703125" style="1" customWidth="1"/>
    <col min="3083" max="3083" width="12.85546875" style="1" customWidth="1"/>
    <col min="3084" max="3086" width="12.5703125" style="1" customWidth="1"/>
    <col min="3087" max="3090" width="12.7109375" style="1" customWidth="1"/>
    <col min="3091" max="3091" width="12.5703125" style="1" customWidth="1"/>
    <col min="3092" max="3328" width="11.42578125" style="1" customWidth="1"/>
    <col min="3329" max="3329" width="50" style="1" customWidth="1"/>
    <col min="3330" max="3336" width="12.7109375" style="1" customWidth="1"/>
    <col min="3337" max="3338" width="12.5703125" style="1" customWidth="1"/>
    <col min="3339" max="3339" width="12.85546875" style="1" customWidth="1"/>
    <col min="3340" max="3342" width="12.5703125" style="1" customWidth="1"/>
    <col min="3343" max="3346" width="12.7109375" style="1" customWidth="1"/>
    <col min="3347" max="3347" width="12.5703125" style="1" customWidth="1"/>
    <col min="3348" max="3584" width="11.42578125" style="1" customWidth="1"/>
    <col min="3585" max="3585" width="50" style="1" customWidth="1"/>
    <col min="3586" max="3592" width="12.7109375" style="1" customWidth="1"/>
    <col min="3593" max="3594" width="12.5703125" style="1" customWidth="1"/>
    <col min="3595" max="3595" width="12.85546875" style="1" customWidth="1"/>
    <col min="3596" max="3598" width="12.5703125" style="1" customWidth="1"/>
    <col min="3599" max="3602" width="12.7109375" style="1" customWidth="1"/>
    <col min="3603" max="3603" width="12.5703125" style="1" customWidth="1"/>
    <col min="3604" max="3840" width="11.42578125" style="1" customWidth="1"/>
    <col min="3841" max="3841" width="50" style="1" customWidth="1"/>
    <col min="3842" max="3848" width="12.7109375" style="1" customWidth="1"/>
    <col min="3849" max="3850" width="12.5703125" style="1" customWidth="1"/>
    <col min="3851" max="3851" width="12.85546875" style="1" customWidth="1"/>
    <col min="3852" max="3854" width="12.5703125" style="1" customWidth="1"/>
    <col min="3855" max="3858" width="12.7109375" style="1" customWidth="1"/>
    <col min="3859" max="3859" width="12.5703125" style="1" customWidth="1"/>
    <col min="3860" max="4096" width="11.42578125" style="1" customWidth="1"/>
    <col min="4097" max="4097" width="50" style="1" customWidth="1"/>
    <col min="4098" max="4104" width="12.7109375" style="1" customWidth="1"/>
    <col min="4105" max="4106" width="12.5703125" style="1" customWidth="1"/>
    <col min="4107" max="4107" width="12.85546875" style="1" customWidth="1"/>
    <col min="4108" max="4110" width="12.5703125" style="1" customWidth="1"/>
    <col min="4111" max="4114" width="12.7109375" style="1" customWidth="1"/>
    <col min="4115" max="4115" width="12.5703125" style="1" customWidth="1"/>
    <col min="4116" max="4352" width="11.42578125" style="1" customWidth="1"/>
    <col min="4353" max="4353" width="50" style="1" customWidth="1"/>
    <col min="4354" max="4360" width="12.7109375" style="1" customWidth="1"/>
    <col min="4361" max="4362" width="12.5703125" style="1" customWidth="1"/>
    <col min="4363" max="4363" width="12.85546875" style="1" customWidth="1"/>
    <col min="4364" max="4366" width="12.5703125" style="1" customWidth="1"/>
    <col min="4367" max="4370" width="12.7109375" style="1" customWidth="1"/>
    <col min="4371" max="4371" width="12.5703125" style="1" customWidth="1"/>
    <col min="4372" max="4608" width="11.42578125" style="1" customWidth="1"/>
    <col min="4609" max="4609" width="50" style="1" customWidth="1"/>
    <col min="4610" max="4616" width="12.7109375" style="1" customWidth="1"/>
    <col min="4617" max="4618" width="12.5703125" style="1" customWidth="1"/>
    <col min="4619" max="4619" width="12.85546875" style="1" customWidth="1"/>
    <col min="4620" max="4622" width="12.5703125" style="1" customWidth="1"/>
    <col min="4623" max="4626" width="12.7109375" style="1" customWidth="1"/>
    <col min="4627" max="4627" width="12.5703125" style="1" customWidth="1"/>
    <col min="4628" max="4864" width="11.42578125" style="1" customWidth="1"/>
    <col min="4865" max="4865" width="50" style="1" customWidth="1"/>
    <col min="4866" max="4872" width="12.7109375" style="1" customWidth="1"/>
    <col min="4873" max="4874" width="12.5703125" style="1" customWidth="1"/>
    <col min="4875" max="4875" width="12.85546875" style="1" customWidth="1"/>
    <col min="4876" max="4878" width="12.5703125" style="1" customWidth="1"/>
    <col min="4879" max="4882" width="12.7109375" style="1" customWidth="1"/>
    <col min="4883" max="4883" width="12.5703125" style="1" customWidth="1"/>
    <col min="4884" max="5120" width="11.42578125" style="1" customWidth="1"/>
    <col min="5121" max="5121" width="50" style="1" customWidth="1"/>
    <col min="5122" max="5128" width="12.7109375" style="1" customWidth="1"/>
    <col min="5129" max="5130" width="12.5703125" style="1" customWidth="1"/>
    <col min="5131" max="5131" width="12.85546875" style="1" customWidth="1"/>
    <col min="5132" max="5134" width="12.5703125" style="1" customWidth="1"/>
    <col min="5135" max="5138" width="12.7109375" style="1" customWidth="1"/>
    <col min="5139" max="5139" width="12.5703125" style="1" customWidth="1"/>
    <col min="5140" max="5376" width="11.42578125" style="1" customWidth="1"/>
    <col min="5377" max="5377" width="50" style="1" customWidth="1"/>
    <col min="5378" max="5384" width="12.7109375" style="1" customWidth="1"/>
    <col min="5385" max="5386" width="12.5703125" style="1" customWidth="1"/>
    <col min="5387" max="5387" width="12.85546875" style="1" customWidth="1"/>
    <col min="5388" max="5390" width="12.5703125" style="1" customWidth="1"/>
    <col min="5391" max="5394" width="12.7109375" style="1" customWidth="1"/>
    <col min="5395" max="5395" width="12.5703125" style="1" customWidth="1"/>
    <col min="5396" max="5632" width="11.42578125" style="1" customWidth="1"/>
    <col min="5633" max="5633" width="50" style="1" customWidth="1"/>
    <col min="5634" max="5640" width="12.7109375" style="1" customWidth="1"/>
    <col min="5641" max="5642" width="12.5703125" style="1" customWidth="1"/>
    <col min="5643" max="5643" width="12.85546875" style="1" customWidth="1"/>
    <col min="5644" max="5646" width="12.5703125" style="1" customWidth="1"/>
    <col min="5647" max="5650" width="12.7109375" style="1" customWidth="1"/>
    <col min="5651" max="5651" width="12.5703125" style="1" customWidth="1"/>
    <col min="5652" max="5888" width="11.42578125" style="1" customWidth="1"/>
    <col min="5889" max="5889" width="50" style="1" customWidth="1"/>
    <col min="5890" max="5896" width="12.7109375" style="1" customWidth="1"/>
    <col min="5897" max="5898" width="12.5703125" style="1" customWidth="1"/>
    <col min="5899" max="5899" width="12.85546875" style="1" customWidth="1"/>
    <col min="5900" max="5902" width="12.5703125" style="1" customWidth="1"/>
    <col min="5903" max="5906" width="12.7109375" style="1" customWidth="1"/>
    <col min="5907" max="5907" width="12.5703125" style="1" customWidth="1"/>
    <col min="5908" max="6144" width="11.42578125" style="1" customWidth="1"/>
    <col min="6145" max="6145" width="50" style="1" customWidth="1"/>
    <col min="6146" max="6152" width="12.7109375" style="1" customWidth="1"/>
    <col min="6153" max="6154" width="12.5703125" style="1" customWidth="1"/>
    <col min="6155" max="6155" width="12.85546875" style="1" customWidth="1"/>
    <col min="6156" max="6158" width="12.5703125" style="1" customWidth="1"/>
    <col min="6159" max="6162" width="12.7109375" style="1" customWidth="1"/>
    <col min="6163" max="6163" width="12.5703125" style="1" customWidth="1"/>
    <col min="6164" max="6400" width="11.42578125" style="1" customWidth="1"/>
    <col min="6401" max="6401" width="50" style="1" customWidth="1"/>
    <col min="6402" max="6408" width="12.7109375" style="1" customWidth="1"/>
    <col min="6409" max="6410" width="12.5703125" style="1" customWidth="1"/>
    <col min="6411" max="6411" width="12.85546875" style="1" customWidth="1"/>
    <col min="6412" max="6414" width="12.5703125" style="1" customWidth="1"/>
    <col min="6415" max="6418" width="12.7109375" style="1" customWidth="1"/>
    <col min="6419" max="6419" width="12.5703125" style="1" customWidth="1"/>
    <col min="6420" max="6656" width="11.42578125" style="1" customWidth="1"/>
    <col min="6657" max="6657" width="50" style="1" customWidth="1"/>
    <col min="6658" max="6664" width="12.7109375" style="1" customWidth="1"/>
    <col min="6665" max="6666" width="12.5703125" style="1" customWidth="1"/>
    <col min="6667" max="6667" width="12.85546875" style="1" customWidth="1"/>
    <col min="6668" max="6670" width="12.5703125" style="1" customWidth="1"/>
    <col min="6671" max="6674" width="12.7109375" style="1" customWidth="1"/>
    <col min="6675" max="6675" width="12.5703125" style="1" customWidth="1"/>
    <col min="6676" max="6912" width="11.42578125" style="1" customWidth="1"/>
    <col min="6913" max="6913" width="50" style="1" customWidth="1"/>
    <col min="6914" max="6920" width="12.7109375" style="1" customWidth="1"/>
    <col min="6921" max="6922" width="12.5703125" style="1" customWidth="1"/>
    <col min="6923" max="6923" width="12.85546875" style="1" customWidth="1"/>
    <col min="6924" max="6926" width="12.5703125" style="1" customWidth="1"/>
    <col min="6927" max="6930" width="12.7109375" style="1" customWidth="1"/>
    <col min="6931" max="6931" width="12.5703125" style="1" customWidth="1"/>
    <col min="6932" max="7168" width="11.42578125" style="1" customWidth="1"/>
    <col min="7169" max="7169" width="50" style="1" customWidth="1"/>
    <col min="7170" max="7176" width="12.7109375" style="1" customWidth="1"/>
    <col min="7177" max="7178" width="12.5703125" style="1" customWidth="1"/>
    <col min="7179" max="7179" width="12.85546875" style="1" customWidth="1"/>
    <col min="7180" max="7182" width="12.5703125" style="1" customWidth="1"/>
    <col min="7183" max="7186" width="12.7109375" style="1" customWidth="1"/>
    <col min="7187" max="7187" width="12.5703125" style="1" customWidth="1"/>
    <col min="7188" max="7424" width="11.42578125" style="1" customWidth="1"/>
    <col min="7425" max="7425" width="50" style="1" customWidth="1"/>
    <col min="7426" max="7432" width="12.7109375" style="1" customWidth="1"/>
    <col min="7433" max="7434" width="12.5703125" style="1" customWidth="1"/>
    <col min="7435" max="7435" width="12.85546875" style="1" customWidth="1"/>
    <col min="7436" max="7438" width="12.5703125" style="1" customWidth="1"/>
    <col min="7439" max="7442" width="12.7109375" style="1" customWidth="1"/>
    <col min="7443" max="7443" width="12.5703125" style="1" customWidth="1"/>
    <col min="7444" max="7680" width="11.42578125" style="1" customWidth="1"/>
    <col min="7681" max="7681" width="50" style="1" customWidth="1"/>
    <col min="7682" max="7688" width="12.7109375" style="1" customWidth="1"/>
    <col min="7689" max="7690" width="12.5703125" style="1" customWidth="1"/>
    <col min="7691" max="7691" width="12.85546875" style="1" customWidth="1"/>
    <col min="7692" max="7694" width="12.5703125" style="1" customWidth="1"/>
    <col min="7695" max="7698" width="12.7109375" style="1" customWidth="1"/>
    <col min="7699" max="7699" width="12.5703125" style="1" customWidth="1"/>
    <col min="7700" max="7936" width="11.42578125" style="1" customWidth="1"/>
    <col min="7937" max="7937" width="50" style="1" customWidth="1"/>
    <col min="7938" max="7944" width="12.7109375" style="1" customWidth="1"/>
    <col min="7945" max="7946" width="12.5703125" style="1" customWidth="1"/>
    <col min="7947" max="7947" width="12.85546875" style="1" customWidth="1"/>
    <col min="7948" max="7950" width="12.5703125" style="1" customWidth="1"/>
    <col min="7951" max="7954" width="12.7109375" style="1" customWidth="1"/>
    <col min="7955" max="7955" width="12.5703125" style="1" customWidth="1"/>
    <col min="7956" max="8192" width="11.42578125" style="1" customWidth="1"/>
    <col min="8193" max="8193" width="50" style="1" customWidth="1"/>
    <col min="8194" max="8200" width="12.7109375" style="1" customWidth="1"/>
    <col min="8201" max="8202" width="12.5703125" style="1" customWidth="1"/>
    <col min="8203" max="8203" width="12.85546875" style="1" customWidth="1"/>
    <col min="8204" max="8206" width="12.5703125" style="1" customWidth="1"/>
    <col min="8207" max="8210" width="12.7109375" style="1" customWidth="1"/>
    <col min="8211" max="8211" width="12.5703125" style="1" customWidth="1"/>
    <col min="8212" max="8448" width="11.42578125" style="1" customWidth="1"/>
    <col min="8449" max="8449" width="50" style="1" customWidth="1"/>
    <col min="8450" max="8456" width="12.7109375" style="1" customWidth="1"/>
    <col min="8457" max="8458" width="12.5703125" style="1" customWidth="1"/>
    <col min="8459" max="8459" width="12.85546875" style="1" customWidth="1"/>
    <col min="8460" max="8462" width="12.5703125" style="1" customWidth="1"/>
    <col min="8463" max="8466" width="12.7109375" style="1" customWidth="1"/>
    <col min="8467" max="8467" width="12.5703125" style="1" customWidth="1"/>
    <col min="8468" max="8704" width="11.42578125" style="1" customWidth="1"/>
    <col min="8705" max="8705" width="50" style="1" customWidth="1"/>
    <col min="8706" max="8712" width="12.7109375" style="1" customWidth="1"/>
    <col min="8713" max="8714" width="12.5703125" style="1" customWidth="1"/>
    <col min="8715" max="8715" width="12.85546875" style="1" customWidth="1"/>
    <col min="8716" max="8718" width="12.5703125" style="1" customWidth="1"/>
    <col min="8719" max="8722" width="12.7109375" style="1" customWidth="1"/>
    <col min="8723" max="8723" width="12.5703125" style="1" customWidth="1"/>
    <col min="8724" max="8960" width="11.42578125" style="1" customWidth="1"/>
    <col min="8961" max="8961" width="50" style="1" customWidth="1"/>
    <col min="8962" max="8968" width="12.7109375" style="1" customWidth="1"/>
    <col min="8969" max="8970" width="12.5703125" style="1" customWidth="1"/>
    <col min="8971" max="8971" width="12.85546875" style="1" customWidth="1"/>
    <col min="8972" max="8974" width="12.5703125" style="1" customWidth="1"/>
    <col min="8975" max="8978" width="12.7109375" style="1" customWidth="1"/>
    <col min="8979" max="8979" width="12.5703125" style="1" customWidth="1"/>
    <col min="8980" max="9216" width="11.42578125" style="1" customWidth="1"/>
    <col min="9217" max="9217" width="50" style="1" customWidth="1"/>
    <col min="9218" max="9224" width="12.7109375" style="1" customWidth="1"/>
    <col min="9225" max="9226" width="12.5703125" style="1" customWidth="1"/>
    <col min="9227" max="9227" width="12.85546875" style="1" customWidth="1"/>
    <col min="9228" max="9230" width="12.5703125" style="1" customWidth="1"/>
    <col min="9231" max="9234" width="12.7109375" style="1" customWidth="1"/>
    <col min="9235" max="9235" width="12.5703125" style="1" customWidth="1"/>
    <col min="9236" max="9472" width="11.42578125" style="1" customWidth="1"/>
    <col min="9473" max="9473" width="50" style="1" customWidth="1"/>
    <col min="9474" max="9480" width="12.7109375" style="1" customWidth="1"/>
    <col min="9481" max="9482" width="12.5703125" style="1" customWidth="1"/>
    <col min="9483" max="9483" width="12.85546875" style="1" customWidth="1"/>
    <col min="9484" max="9486" width="12.5703125" style="1" customWidth="1"/>
    <col min="9487" max="9490" width="12.7109375" style="1" customWidth="1"/>
    <col min="9491" max="9491" width="12.5703125" style="1" customWidth="1"/>
    <col min="9492" max="9728" width="11.42578125" style="1" customWidth="1"/>
    <col min="9729" max="9729" width="50" style="1" customWidth="1"/>
    <col min="9730" max="9736" width="12.7109375" style="1" customWidth="1"/>
    <col min="9737" max="9738" width="12.5703125" style="1" customWidth="1"/>
    <col min="9739" max="9739" width="12.85546875" style="1" customWidth="1"/>
    <col min="9740" max="9742" width="12.5703125" style="1" customWidth="1"/>
    <col min="9743" max="9746" width="12.7109375" style="1" customWidth="1"/>
    <col min="9747" max="9747" width="12.5703125" style="1" customWidth="1"/>
    <col min="9748" max="9984" width="11.42578125" style="1" customWidth="1"/>
    <col min="9985" max="9985" width="50" style="1" customWidth="1"/>
    <col min="9986" max="9992" width="12.7109375" style="1" customWidth="1"/>
    <col min="9993" max="9994" width="12.5703125" style="1" customWidth="1"/>
    <col min="9995" max="9995" width="12.85546875" style="1" customWidth="1"/>
    <col min="9996" max="9998" width="12.5703125" style="1" customWidth="1"/>
    <col min="9999" max="10002" width="12.7109375" style="1" customWidth="1"/>
    <col min="10003" max="10003" width="12.5703125" style="1" customWidth="1"/>
    <col min="10004" max="10240" width="11.42578125" style="1" customWidth="1"/>
    <col min="10241" max="10241" width="50" style="1" customWidth="1"/>
    <col min="10242" max="10248" width="12.7109375" style="1" customWidth="1"/>
    <col min="10249" max="10250" width="12.5703125" style="1" customWidth="1"/>
    <col min="10251" max="10251" width="12.85546875" style="1" customWidth="1"/>
    <col min="10252" max="10254" width="12.5703125" style="1" customWidth="1"/>
    <col min="10255" max="10258" width="12.7109375" style="1" customWidth="1"/>
    <col min="10259" max="10259" width="12.5703125" style="1" customWidth="1"/>
    <col min="10260" max="10496" width="11.42578125" style="1" customWidth="1"/>
    <col min="10497" max="10497" width="50" style="1" customWidth="1"/>
    <col min="10498" max="10504" width="12.7109375" style="1" customWidth="1"/>
    <col min="10505" max="10506" width="12.5703125" style="1" customWidth="1"/>
    <col min="10507" max="10507" width="12.85546875" style="1" customWidth="1"/>
    <col min="10508" max="10510" width="12.5703125" style="1" customWidth="1"/>
    <col min="10511" max="10514" width="12.7109375" style="1" customWidth="1"/>
    <col min="10515" max="10515" width="12.5703125" style="1" customWidth="1"/>
    <col min="10516" max="10752" width="11.42578125" style="1" customWidth="1"/>
    <col min="10753" max="10753" width="50" style="1" customWidth="1"/>
    <col min="10754" max="10760" width="12.7109375" style="1" customWidth="1"/>
    <col min="10761" max="10762" width="12.5703125" style="1" customWidth="1"/>
    <col min="10763" max="10763" width="12.85546875" style="1" customWidth="1"/>
    <col min="10764" max="10766" width="12.5703125" style="1" customWidth="1"/>
    <col min="10767" max="10770" width="12.7109375" style="1" customWidth="1"/>
    <col min="10771" max="10771" width="12.5703125" style="1" customWidth="1"/>
    <col min="10772" max="11008" width="11.42578125" style="1" customWidth="1"/>
    <col min="11009" max="11009" width="50" style="1" customWidth="1"/>
    <col min="11010" max="11016" width="12.7109375" style="1" customWidth="1"/>
    <col min="11017" max="11018" width="12.5703125" style="1" customWidth="1"/>
    <col min="11019" max="11019" width="12.85546875" style="1" customWidth="1"/>
    <col min="11020" max="11022" width="12.5703125" style="1" customWidth="1"/>
    <col min="11023" max="11026" width="12.7109375" style="1" customWidth="1"/>
    <col min="11027" max="11027" width="12.5703125" style="1" customWidth="1"/>
    <col min="11028" max="11264" width="11.42578125" style="1" customWidth="1"/>
    <col min="11265" max="11265" width="50" style="1" customWidth="1"/>
    <col min="11266" max="11272" width="12.7109375" style="1" customWidth="1"/>
    <col min="11273" max="11274" width="12.5703125" style="1" customWidth="1"/>
    <col min="11275" max="11275" width="12.85546875" style="1" customWidth="1"/>
    <col min="11276" max="11278" width="12.5703125" style="1" customWidth="1"/>
    <col min="11279" max="11282" width="12.7109375" style="1" customWidth="1"/>
    <col min="11283" max="11283" width="12.5703125" style="1" customWidth="1"/>
    <col min="11284" max="11520" width="11.42578125" style="1" customWidth="1"/>
    <col min="11521" max="11521" width="50" style="1" customWidth="1"/>
    <col min="11522" max="11528" width="12.7109375" style="1" customWidth="1"/>
    <col min="11529" max="11530" width="12.5703125" style="1" customWidth="1"/>
    <col min="11531" max="11531" width="12.85546875" style="1" customWidth="1"/>
    <col min="11532" max="11534" width="12.5703125" style="1" customWidth="1"/>
    <col min="11535" max="11538" width="12.7109375" style="1" customWidth="1"/>
    <col min="11539" max="11539" width="12.5703125" style="1" customWidth="1"/>
    <col min="11540" max="11776" width="11.42578125" style="1" customWidth="1"/>
    <col min="11777" max="11777" width="50" style="1" customWidth="1"/>
    <col min="11778" max="11784" width="12.7109375" style="1" customWidth="1"/>
    <col min="11785" max="11786" width="12.5703125" style="1" customWidth="1"/>
    <col min="11787" max="11787" width="12.85546875" style="1" customWidth="1"/>
    <col min="11788" max="11790" width="12.5703125" style="1" customWidth="1"/>
    <col min="11791" max="11794" width="12.7109375" style="1" customWidth="1"/>
    <col min="11795" max="11795" width="12.5703125" style="1" customWidth="1"/>
    <col min="11796" max="12032" width="11.42578125" style="1" customWidth="1"/>
    <col min="12033" max="12033" width="50" style="1" customWidth="1"/>
    <col min="12034" max="12040" width="12.7109375" style="1" customWidth="1"/>
    <col min="12041" max="12042" width="12.5703125" style="1" customWidth="1"/>
    <col min="12043" max="12043" width="12.85546875" style="1" customWidth="1"/>
    <col min="12044" max="12046" width="12.5703125" style="1" customWidth="1"/>
    <col min="12047" max="12050" width="12.7109375" style="1" customWidth="1"/>
    <col min="12051" max="12051" width="12.5703125" style="1" customWidth="1"/>
    <col min="12052" max="12288" width="11.42578125" style="1" customWidth="1"/>
    <col min="12289" max="12289" width="50" style="1" customWidth="1"/>
    <col min="12290" max="12296" width="12.7109375" style="1" customWidth="1"/>
    <col min="12297" max="12298" width="12.5703125" style="1" customWidth="1"/>
    <col min="12299" max="12299" width="12.85546875" style="1" customWidth="1"/>
    <col min="12300" max="12302" width="12.5703125" style="1" customWidth="1"/>
    <col min="12303" max="12306" width="12.7109375" style="1" customWidth="1"/>
    <col min="12307" max="12307" width="12.5703125" style="1" customWidth="1"/>
    <col min="12308" max="12544" width="11.42578125" style="1" customWidth="1"/>
    <col min="12545" max="12545" width="50" style="1" customWidth="1"/>
    <col min="12546" max="12552" width="12.7109375" style="1" customWidth="1"/>
    <col min="12553" max="12554" width="12.5703125" style="1" customWidth="1"/>
    <col min="12555" max="12555" width="12.85546875" style="1" customWidth="1"/>
    <col min="12556" max="12558" width="12.5703125" style="1" customWidth="1"/>
    <col min="12559" max="12562" width="12.7109375" style="1" customWidth="1"/>
    <col min="12563" max="12563" width="12.5703125" style="1" customWidth="1"/>
    <col min="12564" max="12800" width="11.42578125" style="1" customWidth="1"/>
    <col min="12801" max="12801" width="50" style="1" customWidth="1"/>
    <col min="12802" max="12808" width="12.7109375" style="1" customWidth="1"/>
    <col min="12809" max="12810" width="12.5703125" style="1" customWidth="1"/>
    <col min="12811" max="12811" width="12.85546875" style="1" customWidth="1"/>
    <col min="12812" max="12814" width="12.5703125" style="1" customWidth="1"/>
    <col min="12815" max="12818" width="12.7109375" style="1" customWidth="1"/>
    <col min="12819" max="12819" width="12.5703125" style="1" customWidth="1"/>
    <col min="12820" max="13056" width="11.42578125" style="1" customWidth="1"/>
    <col min="13057" max="13057" width="50" style="1" customWidth="1"/>
    <col min="13058" max="13064" width="12.7109375" style="1" customWidth="1"/>
    <col min="13065" max="13066" width="12.5703125" style="1" customWidth="1"/>
    <col min="13067" max="13067" width="12.85546875" style="1" customWidth="1"/>
    <col min="13068" max="13070" width="12.5703125" style="1" customWidth="1"/>
    <col min="13071" max="13074" width="12.7109375" style="1" customWidth="1"/>
    <col min="13075" max="13075" width="12.5703125" style="1" customWidth="1"/>
    <col min="13076" max="13312" width="11.42578125" style="1" customWidth="1"/>
    <col min="13313" max="13313" width="50" style="1" customWidth="1"/>
    <col min="13314" max="13320" width="12.7109375" style="1" customWidth="1"/>
    <col min="13321" max="13322" width="12.5703125" style="1" customWidth="1"/>
    <col min="13323" max="13323" width="12.85546875" style="1" customWidth="1"/>
    <col min="13324" max="13326" width="12.5703125" style="1" customWidth="1"/>
    <col min="13327" max="13330" width="12.7109375" style="1" customWidth="1"/>
    <col min="13331" max="13331" width="12.5703125" style="1" customWidth="1"/>
    <col min="13332" max="13568" width="11.42578125" style="1" customWidth="1"/>
    <col min="13569" max="13569" width="50" style="1" customWidth="1"/>
    <col min="13570" max="13576" width="12.7109375" style="1" customWidth="1"/>
    <col min="13577" max="13578" width="12.5703125" style="1" customWidth="1"/>
    <col min="13579" max="13579" width="12.85546875" style="1" customWidth="1"/>
    <col min="13580" max="13582" width="12.5703125" style="1" customWidth="1"/>
    <col min="13583" max="13586" width="12.7109375" style="1" customWidth="1"/>
    <col min="13587" max="13587" width="12.5703125" style="1" customWidth="1"/>
    <col min="13588" max="13824" width="11.42578125" style="1" customWidth="1"/>
    <col min="13825" max="13825" width="50" style="1" customWidth="1"/>
    <col min="13826" max="13832" width="12.7109375" style="1" customWidth="1"/>
    <col min="13833" max="13834" width="12.5703125" style="1" customWidth="1"/>
    <col min="13835" max="13835" width="12.85546875" style="1" customWidth="1"/>
    <col min="13836" max="13838" width="12.5703125" style="1" customWidth="1"/>
    <col min="13839" max="13842" width="12.7109375" style="1" customWidth="1"/>
    <col min="13843" max="13843" width="12.5703125" style="1" customWidth="1"/>
    <col min="13844" max="14080" width="11.42578125" style="1" customWidth="1"/>
    <col min="14081" max="14081" width="50" style="1" customWidth="1"/>
    <col min="14082" max="14088" width="12.7109375" style="1" customWidth="1"/>
    <col min="14089" max="14090" width="12.5703125" style="1" customWidth="1"/>
    <col min="14091" max="14091" width="12.85546875" style="1" customWidth="1"/>
    <col min="14092" max="14094" width="12.5703125" style="1" customWidth="1"/>
    <col min="14095" max="14098" width="12.7109375" style="1" customWidth="1"/>
    <col min="14099" max="14099" width="12.5703125" style="1" customWidth="1"/>
    <col min="14100" max="14336" width="11.42578125" style="1" customWidth="1"/>
    <col min="14337" max="14337" width="50" style="1" customWidth="1"/>
    <col min="14338" max="14344" width="12.7109375" style="1" customWidth="1"/>
    <col min="14345" max="14346" width="12.5703125" style="1" customWidth="1"/>
    <col min="14347" max="14347" width="12.85546875" style="1" customWidth="1"/>
    <col min="14348" max="14350" width="12.5703125" style="1" customWidth="1"/>
    <col min="14351" max="14354" width="12.7109375" style="1" customWidth="1"/>
    <col min="14355" max="14355" width="12.5703125" style="1" customWidth="1"/>
    <col min="14356" max="14592" width="11.42578125" style="1" customWidth="1"/>
    <col min="14593" max="14593" width="50" style="1" customWidth="1"/>
    <col min="14594" max="14600" width="12.7109375" style="1" customWidth="1"/>
    <col min="14601" max="14602" width="12.5703125" style="1" customWidth="1"/>
    <col min="14603" max="14603" width="12.85546875" style="1" customWidth="1"/>
    <col min="14604" max="14606" width="12.5703125" style="1" customWidth="1"/>
    <col min="14607" max="14610" width="12.7109375" style="1" customWidth="1"/>
    <col min="14611" max="14611" width="12.5703125" style="1" customWidth="1"/>
    <col min="14612" max="14848" width="11.42578125" style="1" customWidth="1"/>
    <col min="14849" max="14849" width="50" style="1" customWidth="1"/>
    <col min="14850" max="14856" width="12.7109375" style="1" customWidth="1"/>
    <col min="14857" max="14858" width="12.5703125" style="1" customWidth="1"/>
    <col min="14859" max="14859" width="12.85546875" style="1" customWidth="1"/>
    <col min="14860" max="14862" width="12.5703125" style="1" customWidth="1"/>
    <col min="14863" max="14866" width="12.7109375" style="1" customWidth="1"/>
    <col min="14867" max="14867" width="12.5703125" style="1" customWidth="1"/>
    <col min="14868" max="15104" width="11.42578125" style="1" customWidth="1"/>
    <col min="15105" max="15105" width="50" style="1" customWidth="1"/>
    <col min="15106" max="15112" width="12.7109375" style="1" customWidth="1"/>
    <col min="15113" max="15114" width="12.5703125" style="1" customWidth="1"/>
    <col min="15115" max="15115" width="12.85546875" style="1" customWidth="1"/>
    <col min="15116" max="15118" width="12.5703125" style="1" customWidth="1"/>
    <col min="15119" max="15122" width="12.7109375" style="1" customWidth="1"/>
    <col min="15123" max="15123" width="12.5703125" style="1" customWidth="1"/>
    <col min="15124" max="15360" width="11.42578125" style="1" customWidth="1"/>
    <col min="15361" max="15361" width="50" style="1" customWidth="1"/>
    <col min="15362" max="15368" width="12.7109375" style="1" customWidth="1"/>
    <col min="15369" max="15370" width="12.5703125" style="1" customWidth="1"/>
    <col min="15371" max="15371" width="12.85546875" style="1" customWidth="1"/>
    <col min="15372" max="15374" width="12.5703125" style="1" customWidth="1"/>
    <col min="15375" max="15378" width="12.7109375" style="1" customWidth="1"/>
    <col min="15379" max="15379" width="12.5703125" style="1" customWidth="1"/>
    <col min="15380" max="15616" width="11.42578125" style="1" customWidth="1"/>
    <col min="15617" max="15617" width="50" style="1" customWidth="1"/>
    <col min="15618" max="15624" width="12.7109375" style="1" customWidth="1"/>
    <col min="15625" max="15626" width="12.5703125" style="1" customWidth="1"/>
    <col min="15627" max="15627" width="12.85546875" style="1" customWidth="1"/>
    <col min="15628" max="15630" width="12.5703125" style="1" customWidth="1"/>
    <col min="15631" max="15634" width="12.7109375" style="1" customWidth="1"/>
    <col min="15635" max="15635" width="12.5703125" style="1" customWidth="1"/>
    <col min="15636" max="15872" width="11.42578125" style="1" customWidth="1"/>
    <col min="15873" max="15873" width="50" style="1" customWidth="1"/>
    <col min="15874" max="15880" width="12.7109375" style="1" customWidth="1"/>
    <col min="15881" max="15882" width="12.5703125" style="1" customWidth="1"/>
    <col min="15883" max="15883" width="12.85546875" style="1" customWidth="1"/>
    <col min="15884" max="15886" width="12.5703125" style="1" customWidth="1"/>
    <col min="15887" max="15890" width="12.7109375" style="1" customWidth="1"/>
    <col min="15891" max="15891" width="12.5703125" style="1" customWidth="1"/>
    <col min="15892" max="16128" width="11.42578125" style="1" customWidth="1"/>
    <col min="16129" max="16129" width="50" style="1" customWidth="1"/>
    <col min="16130" max="16136" width="12.7109375" style="1" customWidth="1"/>
    <col min="16137" max="16138" width="12.5703125" style="1" customWidth="1"/>
    <col min="16139" max="16139" width="12.85546875" style="1" customWidth="1"/>
    <col min="16140" max="16142" width="12.5703125" style="1" customWidth="1"/>
    <col min="16143" max="16146" width="12.7109375" style="1" customWidth="1"/>
    <col min="16147" max="16147" width="12.5703125" style="1" customWidth="1"/>
    <col min="16148" max="16384" width="11.42578125" style="1" customWidth="1"/>
  </cols>
  <sheetData>
    <row r="1" spans="1:20" ht="85.5" customHeight="1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3"/>
    </row>
    <row r="2" spans="1:20" s="7" customFormat="1" ht="25.5" customHeight="1">
      <c r="A2" s="126" t="s">
        <v>183</v>
      </c>
      <c r="B2" s="12"/>
      <c r="C2" s="12"/>
      <c r="D2" s="12"/>
      <c r="E2" s="12"/>
      <c r="F2" s="12"/>
      <c r="G2" s="12"/>
    </row>
    <row r="3" spans="1:20" s="16" customFormat="1" ht="39" customHeight="1">
      <c r="A3" s="147"/>
      <c r="B3" s="244" t="s">
        <v>184</v>
      </c>
      <c r="C3" s="244"/>
      <c r="D3" s="245" t="s">
        <v>185</v>
      </c>
      <c r="E3" s="245"/>
      <c r="F3" s="245" t="s">
        <v>186</v>
      </c>
      <c r="G3" s="245"/>
      <c r="H3" s="242" t="s">
        <v>187</v>
      </c>
      <c r="I3" s="245"/>
      <c r="J3" s="245" t="s">
        <v>188</v>
      </c>
      <c r="K3" s="245"/>
      <c r="L3" s="245" t="s">
        <v>189</v>
      </c>
      <c r="M3" s="245"/>
      <c r="N3" s="242" t="s">
        <v>190</v>
      </c>
      <c r="O3" s="242"/>
      <c r="P3" s="242" t="s">
        <v>131</v>
      </c>
      <c r="Q3" s="242"/>
      <c r="R3" s="243" t="s">
        <v>195</v>
      </c>
      <c r="S3" s="243"/>
      <c r="T3" s="149"/>
    </row>
    <row r="4" spans="1:20" ht="15.75" customHeight="1">
      <c r="A4" s="147"/>
      <c r="B4" s="150">
        <v>2021</v>
      </c>
      <c r="C4" s="150">
        <v>2020</v>
      </c>
      <c r="D4" s="150">
        <v>2021</v>
      </c>
      <c r="E4" s="150">
        <v>2020</v>
      </c>
      <c r="F4" s="150">
        <v>2021</v>
      </c>
      <c r="G4" s="150">
        <v>2020</v>
      </c>
      <c r="H4" s="150">
        <v>2021</v>
      </c>
      <c r="I4" s="150">
        <v>2020</v>
      </c>
      <c r="J4" s="150">
        <v>2021</v>
      </c>
      <c r="K4" s="150">
        <v>2020</v>
      </c>
      <c r="L4" s="150">
        <v>2021</v>
      </c>
      <c r="M4" s="150">
        <v>2020</v>
      </c>
      <c r="N4" s="150">
        <v>2021</v>
      </c>
      <c r="O4" s="150">
        <v>2020</v>
      </c>
      <c r="P4" s="150">
        <v>2021</v>
      </c>
      <c r="Q4" s="150">
        <v>2020</v>
      </c>
      <c r="R4" s="150">
        <v>2021</v>
      </c>
      <c r="S4" s="150">
        <v>2020</v>
      </c>
      <c r="T4" s="83"/>
    </row>
    <row r="5" spans="1:20" s="25" customFormat="1" ht="15.75" customHeight="1">
      <c r="A5" s="161" t="s">
        <v>132</v>
      </c>
      <c r="B5" s="293">
        <v>995.8</v>
      </c>
      <c r="C5" s="151">
        <v>1110.3</v>
      </c>
      <c r="D5" s="297">
        <v>341.5</v>
      </c>
      <c r="E5" s="151">
        <v>302.2</v>
      </c>
      <c r="F5" s="297">
        <v>107.8</v>
      </c>
      <c r="G5" s="151">
        <v>101.5</v>
      </c>
      <c r="H5" s="297">
        <v>364</v>
      </c>
      <c r="I5" s="151">
        <v>391.7</v>
      </c>
      <c r="J5" s="297">
        <v>835.4</v>
      </c>
      <c r="K5" s="151">
        <v>827.2</v>
      </c>
      <c r="L5" s="297">
        <v>382.4</v>
      </c>
      <c r="M5" s="151">
        <v>232.8</v>
      </c>
      <c r="N5" s="297">
        <v>258.7</v>
      </c>
      <c r="O5" s="151">
        <v>248.1</v>
      </c>
      <c r="P5" s="297">
        <v>223.9</v>
      </c>
      <c r="Q5" s="151" t="s">
        <v>194</v>
      </c>
      <c r="R5" s="297">
        <v>3509.5</v>
      </c>
      <c r="S5" s="151">
        <v>3213.8</v>
      </c>
      <c r="T5" s="152"/>
    </row>
    <row r="6" spans="1:20" ht="15.75" customHeight="1">
      <c r="A6" s="161" t="s">
        <v>133</v>
      </c>
      <c r="B6" s="294" t="s">
        <v>134</v>
      </c>
      <c r="C6" s="153" t="s">
        <v>135</v>
      </c>
      <c r="D6" s="297" t="s">
        <v>136</v>
      </c>
      <c r="E6" s="151" t="s">
        <v>137</v>
      </c>
      <c r="F6" s="297" t="s">
        <v>138</v>
      </c>
      <c r="G6" s="151" t="s">
        <v>139</v>
      </c>
      <c r="H6" s="297" t="s">
        <v>140</v>
      </c>
      <c r="I6" s="151" t="s">
        <v>141</v>
      </c>
      <c r="J6" s="297" t="s">
        <v>142</v>
      </c>
      <c r="K6" s="151" t="s">
        <v>143</v>
      </c>
      <c r="L6" s="297" t="s">
        <v>144</v>
      </c>
      <c r="M6" s="151" t="s">
        <v>145</v>
      </c>
      <c r="N6" s="297" t="s">
        <v>146</v>
      </c>
      <c r="O6" s="151" t="s">
        <v>147</v>
      </c>
      <c r="P6" s="297" t="s">
        <v>148</v>
      </c>
      <c r="Q6" s="151" t="s">
        <v>194</v>
      </c>
      <c r="R6" s="297" t="s">
        <v>149</v>
      </c>
      <c r="S6" s="151" t="s">
        <v>150</v>
      </c>
      <c r="T6" s="152"/>
    </row>
    <row r="7" spans="1:20" ht="15.75" customHeight="1">
      <c r="A7" s="36" t="s">
        <v>40</v>
      </c>
      <c r="B7" s="294">
        <v>16.100000000000001</v>
      </c>
      <c r="C7" s="153">
        <v>1.6</v>
      </c>
      <c r="D7" s="297" t="s">
        <v>151</v>
      </c>
      <c r="E7" s="151" t="s">
        <v>152</v>
      </c>
      <c r="F7" s="298">
        <v>0</v>
      </c>
      <c r="G7" s="163">
        <v>0</v>
      </c>
      <c r="H7" s="297">
        <v>29.4</v>
      </c>
      <c r="I7" s="151">
        <v>25.8</v>
      </c>
      <c r="J7" s="297">
        <v>0.5</v>
      </c>
      <c r="K7" s="151" t="s">
        <v>153</v>
      </c>
      <c r="L7" s="297" t="s">
        <v>154</v>
      </c>
      <c r="M7" s="151" t="s">
        <v>155</v>
      </c>
      <c r="N7" s="297">
        <v>45.2</v>
      </c>
      <c r="O7" s="151" t="s">
        <v>156</v>
      </c>
      <c r="P7" s="297" t="s">
        <v>157</v>
      </c>
      <c r="Q7" s="151" t="s">
        <v>194</v>
      </c>
      <c r="R7" s="297">
        <v>85.2</v>
      </c>
      <c r="S7" s="151">
        <v>24.3</v>
      </c>
      <c r="T7" s="152"/>
    </row>
    <row r="8" spans="1:20" ht="15.75" customHeight="1">
      <c r="A8" s="26" t="s">
        <v>192</v>
      </c>
      <c r="B8" s="294" t="s">
        <v>158</v>
      </c>
      <c r="C8" s="153" t="s">
        <v>159</v>
      </c>
      <c r="D8" s="297" t="s">
        <v>151</v>
      </c>
      <c r="E8" s="151" t="s">
        <v>152</v>
      </c>
      <c r="F8" s="298">
        <v>0</v>
      </c>
      <c r="G8" s="163">
        <v>0</v>
      </c>
      <c r="H8" s="297">
        <v>29.2</v>
      </c>
      <c r="I8" s="151">
        <v>25.4</v>
      </c>
      <c r="J8" s="297">
        <v>0.4</v>
      </c>
      <c r="K8" s="151" t="s">
        <v>160</v>
      </c>
      <c r="L8" s="297" t="s">
        <v>161</v>
      </c>
      <c r="M8" s="151" t="s">
        <v>155</v>
      </c>
      <c r="N8" s="297">
        <v>10.5</v>
      </c>
      <c r="O8" s="151" t="s">
        <v>156</v>
      </c>
      <c r="P8" s="298">
        <v>0</v>
      </c>
      <c r="Q8" s="151" t="s">
        <v>194</v>
      </c>
      <c r="R8" s="297">
        <v>38.6</v>
      </c>
      <c r="S8" s="151">
        <v>21.5</v>
      </c>
      <c r="T8" s="152"/>
    </row>
    <row r="9" spans="1:20" ht="15.75" customHeight="1">
      <c r="A9" s="161" t="s">
        <v>178</v>
      </c>
      <c r="B9" s="294">
        <v>624.20000000000005</v>
      </c>
      <c r="C9" s="153">
        <v>738.8</v>
      </c>
      <c r="D9" s="297">
        <v>162.5</v>
      </c>
      <c r="E9" s="151">
        <v>127</v>
      </c>
      <c r="F9" s="297">
        <v>54.1</v>
      </c>
      <c r="G9" s="151">
        <v>47.6</v>
      </c>
      <c r="H9" s="297">
        <v>242.8</v>
      </c>
      <c r="I9" s="151">
        <v>258.7</v>
      </c>
      <c r="J9" s="297">
        <v>459.6</v>
      </c>
      <c r="K9" s="151">
        <v>458</v>
      </c>
      <c r="L9" s="297">
        <v>255.9</v>
      </c>
      <c r="M9" s="151">
        <v>115.2</v>
      </c>
      <c r="N9" s="297">
        <v>180.6</v>
      </c>
      <c r="O9" s="151">
        <v>124.1</v>
      </c>
      <c r="P9" s="297">
        <v>63.4</v>
      </c>
      <c r="Q9" s="151" t="s">
        <v>194</v>
      </c>
      <c r="R9" s="297">
        <v>2043.1</v>
      </c>
      <c r="S9" s="151">
        <v>1869.4</v>
      </c>
      <c r="T9" s="152"/>
    </row>
    <row r="10" spans="1:20" ht="15.75" customHeight="1">
      <c r="A10" s="161" t="s">
        <v>179</v>
      </c>
      <c r="B10" s="295">
        <v>63</v>
      </c>
      <c r="C10" s="162">
        <v>67</v>
      </c>
      <c r="D10" s="298">
        <v>48</v>
      </c>
      <c r="E10" s="163">
        <v>42</v>
      </c>
      <c r="F10" s="298">
        <v>50</v>
      </c>
      <c r="G10" s="163">
        <v>47</v>
      </c>
      <c r="H10" s="298">
        <v>67</v>
      </c>
      <c r="I10" s="163">
        <v>66</v>
      </c>
      <c r="J10" s="298">
        <v>55</v>
      </c>
      <c r="K10" s="163">
        <v>55</v>
      </c>
      <c r="L10" s="298">
        <v>67</v>
      </c>
      <c r="M10" s="163">
        <v>49</v>
      </c>
      <c r="N10" s="298">
        <v>70</v>
      </c>
      <c r="O10" s="163">
        <v>50</v>
      </c>
      <c r="P10" s="298">
        <v>28</v>
      </c>
      <c r="Q10" s="151" t="s">
        <v>194</v>
      </c>
      <c r="R10" s="298">
        <v>58</v>
      </c>
      <c r="S10" s="163">
        <v>58</v>
      </c>
      <c r="T10" s="152"/>
    </row>
    <row r="11" spans="1:20" s="25" customFormat="1" ht="15.75" customHeight="1">
      <c r="A11" s="161" t="s">
        <v>180</v>
      </c>
      <c r="B11" s="294" t="s">
        <v>162</v>
      </c>
      <c r="C11" s="153" t="s">
        <v>163</v>
      </c>
      <c r="D11" s="297" t="s">
        <v>164</v>
      </c>
      <c r="E11" s="151" t="s">
        <v>165</v>
      </c>
      <c r="F11" s="297" t="s">
        <v>166</v>
      </c>
      <c r="G11" s="151" t="s">
        <v>167</v>
      </c>
      <c r="H11" s="297" t="s">
        <v>168</v>
      </c>
      <c r="I11" s="151" t="s">
        <v>169</v>
      </c>
      <c r="J11" s="297" t="s">
        <v>170</v>
      </c>
      <c r="K11" s="151" t="s">
        <v>171</v>
      </c>
      <c r="L11" s="297" t="s">
        <v>172</v>
      </c>
      <c r="M11" s="151" t="s">
        <v>173</v>
      </c>
      <c r="N11" s="297" t="s">
        <v>173</v>
      </c>
      <c r="O11" s="151" t="s">
        <v>174</v>
      </c>
      <c r="P11" s="297" t="s">
        <v>175</v>
      </c>
      <c r="Q11" s="151" t="s">
        <v>194</v>
      </c>
      <c r="R11" s="297" t="s">
        <v>176</v>
      </c>
      <c r="S11" s="151" t="s">
        <v>177</v>
      </c>
      <c r="T11" s="152"/>
    </row>
    <row r="12" spans="1:20" ht="15.75" customHeight="1">
      <c r="A12" s="161" t="s">
        <v>181</v>
      </c>
      <c r="B12" s="294">
        <v>580.1</v>
      </c>
      <c r="C12" s="153">
        <v>683.5</v>
      </c>
      <c r="D12" s="297">
        <v>129.4</v>
      </c>
      <c r="E12" s="151">
        <v>91.4</v>
      </c>
      <c r="F12" s="297">
        <v>32.6</v>
      </c>
      <c r="G12" s="151">
        <v>27.2</v>
      </c>
      <c r="H12" s="297">
        <v>227.5</v>
      </c>
      <c r="I12" s="151">
        <v>235</v>
      </c>
      <c r="J12" s="297">
        <v>389.9</v>
      </c>
      <c r="K12" s="151">
        <v>385.5</v>
      </c>
      <c r="L12" s="297">
        <v>219</v>
      </c>
      <c r="M12" s="151">
        <v>86.7</v>
      </c>
      <c r="N12" s="297">
        <v>152.1</v>
      </c>
      <c r="O12" s="151">
        <v>95.8</v>
      </c>
      <c r="P12" s="297">
        <v>18.8</v>
      </c>
      <c r="Q12" s="151" t="s">
        <v>194</v>
      </c>
      <c r="R12" s="297">
        <v>1749.4</v>
      </c>
      <c r="S12" s="151">
        <v>1605.1</v>
      </c>
      <c r="T12" s="152"/>
    </row>
    <row r="13" spans="1:20" ht="15.75" customHeight="1">
      <c r="A13" s="161" t="s">
        <v>191</v>
      </c>
      <c r="B13" s="294">
        <v>48.3</v>
      </c>
      <c r="C13" s="153">
        <v>46.1</v>
      </c>
      <c r="D13" s="297">
        <v>22.8</v>
      </c>
      <c r="E13" s="151">
        <v>21.4</v>
      </c>
      <c r="F13" s="297">
        <v>7.6</v>
      </c>
      <c r="G13" s="151">
        <v>8.6</v>
      </c>
      <c r="H13" s="297">
        <v>13.5</v>
      </c>
      <c r="I13" s="151">
        <v>15.3</v>
      </c>
      <c r="J13" s="297">
        <v>72.8</v>
      </c>
      <c r="K13" s="151">
        <v>68.400000000000006</v>
      </c>
      <c r="L13" s="297">
        <v>16.399999999999999</v>
      </c>
      <c r="M13" s="151">
        <v>27.5</v>
      </c>
      <c r="N13" s="297">
        <v>7.7</v>
      </c>
      <c r="O13" s="151">
        <v>8.1</v>
      </c>
      <c r="P13" s="297">
        <v>17.3</v>
      </c>
      <c r="Q13" s="151" t="s">
        <v>194</v>
      </c>
      <c r="R13" s="297">
        <v>206.4</v>
      </c>
      <c r="S13" s="151">
        <v>195.4</v>
      </c>
      <c r="T13" s="152"/>
    </row>
    <row r="14" spans="1:20" ht="15.75" customHeight="1" thickBot="1">
      <c r="A14" s="164" t="s">
        <v>182</v>
      </c>
      <c r="B14" s="296">
        <v>1746</v>
      </c>
      <c r="C14" s="154">
        <v>1661</v>
      </c>
      <c r="D14" s="299">
        <v>1009</v>
      </c>
      <c r="E14" s="154">
        <v>934</v>
      </c>
      <c r="F14" s="299">
        <v>274</v>
      </c>
      <c r="G14" s="154">
        <v>272</v>
      </c>
      <c r="H14" s="299">
        <v>774</v>
      </c>
      <c r="I14" s="154">
        <v>739</v>
      </c>
      <c r="J14" s="299">
        <v>2159</v>
      </c>
      <c r="K14" s="154">
        <v>2136</v>
      </c>
      <c r="L14" s="299">
        <v>886</v>
      </c>
      <c r="M14" s="154">
        <v>911</v>
      </c>
      <c r="N14" s="299">
        <v>611</v>
      </c>
      <c r="O14" s="154">
        <v>585</v>
      </c>
      <c r="P14" s="299">
        <v>2741</v>
      </c>
      <c r="Q14" s="154" t="s">
        <v>194</v>
      </c>
      <c r="R14" s="299">
        <v>10200</v>
      </c>
      <c r="S14" s="154">
        <v>7238</v>
      </c>
      <c r="T14" s="152"/>
    </row>
    <row r="15" spans="1:20" ht="15.75" customHeight="1">
      <c r="A15" s="147"/>
      <c r="B15" s="155"/>
      <c r="C15" s="155"/>
      <c r="D15" s="156"/>
      <c r="E15" s="157"/>
      <c r="F15" s="158"/>
      <c r="G15" s="155"/>
      <c r="S15" s="159"/>
    </row>
    <row r="16" spans="1:20" ht="15.75" customHeight="1">
      <c r="A16" s="165" t="s">
        <v>193</v>
      </c>
      <c r="C16" s="145"/>
      <c r="D16" s="145"/>
      <c r="E16" s="160"/>
      <c r="F16" s="160"/>
      <c r="G16" s="160"/>
    </row>
    <row r="17" spans="1:7" ht="15">
      <c r="A17" s="124"/>
      <c r="B17" s="1"/>
      <c r="C17" s="1"/>
      <c r="D17" s="1"/>
      <c r="E17" s="1"/>
      <c r="F17" s="1"/>
      <c r="G17" s="1"/>
    </row>
    <row r="18" spans="1:7" ht="15">
      <c r="A18" s="124"/>
      <c r="B18" s="1"/>
      <c r="C18" s="1"/>
      <c r="D18" s="1"/>
      <c r="E18" s="1"/>
      <c r="F18" s="1"/>
      <c r="G18" s="1"/>
    </row>
    <row r="19" spans="1:7" ht="15">
      <c r="A19" s="124"/>
      <c r="B19" s="1"/>
      <c r="C19" s="1"/>
      <c r="D19" s="1"/>
      <c r="E19" s="1"/>
      <c r="F19" s="1"/>
      <c r="G19" s="1"/>
    </row>
    <row r="20" spans="1:7" ht="15">
      <c r="A20" s="124"/>
      <c r="B20" s="1"/>
      <c r="C20" s="1"/>
      <c r="D20" s="1"/>
      <c r="E20" s="1"/>
      <c r="F20" s="1"/>
      <c r="G20" s="1"/>
    </row>
    <row r="21" spans="1:7" ht="15">
      <c r="A21" s="124"/>
      <c r="B21" s="1"/>
      <c r="C21" s="1"/>
      <c r="D21" s="1"/>
      <c r="E21" s="1"/>
      <c r="F21" s="1"/>
      <c r="G21" s="1"/>
    </row>
    <row r="22" spans="1:7" ht="15">
      <c r="A22" s="124"/>
      <c r="B22" s="1"/>
      <c r="C22" s="1"/>
      <c r="D22" s="1"/>
      <c r="E22" s="1"/>
      <c r="F22" s="1"/>
      <c r="G22" s="1"/>
    </row>
    <row r="23" spans="1:7" ht="15">
      <c r="A23" s="124"/>
      <c r="B23" s="1"/>
      <c r="C23" s="1"/>
      <c r="D23" s="1"/>
      <c r="E23" s="1"/>
      <c r="F23" s="1"/>
      <c r="G23" s="1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43" orientation="landscape" r:id="rId1"/>
  <headerFooter>
    <oddFooter>&amp;C&amp;1#&amp;"Calibri"&amp;10&amp;K000000Internal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C5DA0-6843-44AA-A370-AF97570F6DCA}">
  <sheetPr codeName="Sheet6">
    <pageSetUpPr fitToPage="1"/>
  </sheetPr>
  <dimension ref="A1:I27"/>
  <sheetViews>
    <sheetView showGridLines="0" zoomScale="130" zoomScaleNormal="130" workbookViewId="0">
      <selection activeCell="F3" sqref="F3:G3"/>
    </sheetView>
  </sheetViews>
  <sheetFormatPr defaultRowHeight="12.75"/>
  <cols>
    <col min="1" max="1" width="38.28515625" style="1" customWidth="1"/>
    <col min="2" max="9" width="16" style="3" customWidth="1"/>
    <col min="10" max="256" width="11.42578125" style="1" customWidth="1"/>
    <col min="257" max="257" width="38.28515625" style="1" customWidth="1"/>
    <col min="258" max="265" width="16" style="1" customWidth="1"/>
    <col min="266" max="512" width="11.42578125" style="1" customWidth="1"/>
    <col min="513" max="513" width="38.28515625" style="1" customWidth="1"/>
    <col min="514" max="521" width="16" style="1" customWidth="1"/>
    <col min="522" max="768" width="11.42578125" style="1" customWidth="1"/>
    <col min="769" max="769" width="38.28515625" style="1" customWidth="1"/>
    <col min="770" max="777" width="16" style="1" customWidth="1"/>
    <col min="778" max="1024" width="11.42578125" style="1" customWidth="1"/>
    <col min="1025" max="1025" width="38.28515625" style="1" customWidth="1"/>
    <col min="1026" max="1033" width="16" style="1" customWidth="1"/>
    <col min="1034" max="1280" width="11.42578125" style="1" customWidth="1"/>
    <col min="1281" max="1281" width="38.28515625" style="1" customWidth="1"/>
    <col min="1282" max="1289" width="16" style="1" customWidth="1"/>
    <col min="1290" max="1536" width="11.42578125" style="1" customWidth="1"/>
    <col min="1537" max="1537" width="38.28515625" style="1" customWidth="1"/>
    <col min="1538" max="1545" width="16" style="1" customWidth="1"/>
    <col min="1546" max="1792" width="11.42578125" style="1" customWidth="1"/>
    <col min="1793" max="1793" width="38.28515625" style="1" customWidth="1"/>
    <col min="1794" max="1801" width="16" style="1" customWidth="1"/>
    <col min="1802" max="2048" width="11.42578125" style="1" customWidth="1"/>
    <col min="2049" max="2049" width="38.28515625" style="1" customWidth="1"/>
    <col min="2050" max="2057" width="16" style="1" customWidth="1"/>
    <col min="2058" max="2304" width="11.42578125" style="1" customWidth="1"/>
    <col min="2305" max="2305" width="38.28515625" style="1" customWidth="1"/>
    <col min="2306" max="2313" width="16" style="1" customWidth="1"/>
    <col min="2314" max="2560" width="11.42578125" style="1" customWidth="1"/>
    <col min="2561" max="2561" width="38.28515625" style="1" customWidth="1"/>
    <col min="2562" max="2569" width="16" style="1" customWidth="1"/>
    <col min="2570" max="2816" width="11.42578125" style="1" customWidth="1"/>
    <col min="2817" max="2817" width="38.28515625" style="1" customWidth="1"/>
    <col min="2818" max="2825" width="16" style="1" customWidth="1"/>
    <col min="2826" max="3072" width="11.42578125" style="1" customWidth="1"/>
    <col min="3073" max="3073" width="38.28515625" style="1" customWidth="1"/>
    <col min="3074" max="3081" width="16" style="1" customWidth="1"/>
    <col min="3082" max="3328" width="11.42578125" style="1" customWidth="1"/>
    <col min="3329" max="3329" width="38.28515625" style="1" customWidth="1"/>
    <col min="3330" max="3337" width="16" style="1" customWidth="1"/>
    <col min="3338" max="3584" width="11.42578125" style="1" customWidth="1"/>
    <col min="3585" max="3585" width="38.28515625" style="1" customWidth="1"/>
    <col min="3586" max="3593" width="16" style="1" customWidth="1"/>
    <col min="3594" max="3840" width="11.42578125" style="1" customWidth="1"/>
    <col min="3841" max="3841" width="38.28515625" style="1" customWidth="1"/>
    <col min="3842" max="3849" width="16" style="1" customWidth="1"/>
    <col min="3850" max="4096" width="11.42578125" style="1" customWidth="1"/>
    <col min="4097" max="4097" width="38.28515625" style="1" customWidth="1"/>
    <col min="4098" max="4105" width="16" style="1" customWidth="1"/>
    <col min="4106" max="4352" width="11.42578125" style="1" customWidth="1"/>
    <col min="4353" max="4353" width="38.28515625" style="1" customWidth="1"/>
    <col min="4354" max="4361" width="16" style="1" customWidth="1"/>
    <col min="4362" max="4608" width="11.42578125" style="1" customWidth="1"/>
    <col min="4609" max="4609" width="38.28515625" style="1" customWidth="1"/>
    <col min="4610" max="4617" width="16" style="1" customWidth="1"/>
    <col min="4618" max="4864" width="11.42578125" style="1" customWidth="1"/>
    <col min="4865" max="4865" width="38.28515625" style="1" customWidth="1"/>
    <col min="4866" max="4873" width="16" style="1" customWidth="1"/>
    <col min="4874" max="5120" width="11.42578125" style="1" customWidth="1"/>
    <col min="5121" max="5121" width="38.28515625" style="1" customWidth="1"/>
    <col min="5122" max="5129" width="16" style="1" customWidth="1"/>
    <col min="5130" max="5376" width="11.42578125" style="1" customWidth="1"/>
    <col min="5377" max="5377" width="38.28515625" style="1" customWidth="1"/>
    <col min="5378" max="5385" width="16" style="1" customWidth="1"/>
    <col min="5386" max="5632" width="11.42578125" style="1" customWidth="1"/>
    <col min="5633" max="5633" width="38.28515625" style="1" customWidth="1"/>
    <col min="5634" max="5641" width="16" style="1" customWidth="1"/>
    <col min="5642" max="5888" width="11.42578125" style="1" customWidth="1"/>
    <col min="5889" max="5889" width="38.28515625" style="1" customWidth="1"/>
    <col min="5890" max="5897" width="16" style="1" customWidth="1"/>
    <col min="5898" max="6144" width="11.42578125" style="1" customWidth="1"/>
    <col min="6145" max="6145" width="38.28515625" style="1" customWidth="1"/>
    <col min="6146" max="6153" width="16" style="1" customWidth="1"/>
    <col min="6154" max="6400" width="11.42578125" style="1" customWidth="1"/>
    <col min="6401" max="6401" width="38.28515625" style="1" customWidth="1"/>
    <col min="6402" max="6409" width="16" style="1" customWidth="1"/>
    <col min="6410" max="6656" width="11.42578125" style="1" customWidth="1"/>
    <col min="6657" max="6657" width="38.28515625" style="1" customWidth="1"/>
    <col min="6658" max="6665" width="16" style="1" customWidth="1"/>
    <col min="6666" max="6912" width="11.42578125" style="1" customWidth="1"/>
    <col min="6913" max="6913" width="38.28515625" style="1" customWidth="1"/>
    <col min="6914" max="6921" width="16" style="1" customWidth="1"/>
    <col min="6922" max="7168" width="11.42578125" style="1" customWidth="1"/>
    <col min="7169" max="7169" width="38.28515625" style="1" customWidth="1"/>
    <col min="7170" max="7177" width="16" style="1" customWidth="1"/>
    <col min="7178" max="7424" width="11.42578125" style="1" customWidth="1"/>
    <col min="7425" max="7425" width="38.28515625" style="1" customWidth="1"/>
    <col min="7426" max="7433" width="16" style="1" customWidth="1"/>
    <col min="7434" max="7680" width="11.42578125" style="1" customWidth="1"/>
    <col min="7681" max="7681" width="38.28515625" style="1" customWidth="1"/>
    <col min="7682" max="7689" width="16" style="1" customWidth="1"/>
    <col min="7690" max="7936" width="11.42578125" style="1" customWidth="1"/>
    <col min="7937" max="7937" width="38.28515625" style="1" customWidth="1"/>
    <col min="7938" max="7945" width="16" style="1" customWidth="1"/>
    <col min="7946" max="8192" width="11.42578125" style="1" customWidth="1"/>
    <col min="8193" max="8193" width="38.28515625" style="1" customWidth="1"/>
    <col min="8194" max="8201" width="16" style="1" customWidth="1"/>
    <col min="8202" max="8448" width="11.42578125" style="1" customWidth="1"/>
    <col min="8449" max="8449" width="38.28515625" style="1" customWidth="1"/>
    <col min="8450" max="8457" width="16" style="1" customWidth="1"/>
    <col min="8458" max="8704" width="11.42578125" style="1" customWidth="1"/>
    <col min="8705" max="8705" width="38.28515625" style="1" customWidth="1"/>
    <col min="8706" max="8713" width="16" style="1" customWidth="1"/>
    <col min="8714" max="8960" width="11.42578125" style="1" customWidth="1"/>
    <col min="8961" max="8961" width="38.28515625" style="1" customWidth="1"/>
    <col min="8962" max="8969" width="16" style="1" customWidth="1"/>
    <col min="8970" max="9216" width="11.42578125" style="1" customWidth="1"/>
    <col min="9217" max="9217" width="38.28515625" style="1" customWidth="1"/>
    <col min="9218" max="9225" width="16" style="1" customWidth="1"/>
    <col min="9226" max="9472" width="11.42578125" style="1" customWidth="1"/>
    <col min="9473" max="9473" width="38.28515625" style="1" customWidth="1"/>
    <col min="9474" max="9481" width="16" style="1" customWidth="1"/>
    <col min="9482" max="9728" width="11.42578125" style="1" customWidth="1"/>
    <col min="9729" max="9729" width="38.28515625" style="1" customWidth="1"/>
    <col min="9730" max="9737" width="16" style="1" customWidth="1"/>
    <col min="9738" max="9984" width="11.42578125" style="1" customWidth="1"/>
    <col min="9985" max="9985" width="38.28515625" style="1" customWidth="1"/>
    <col min="9986" max="9993" width="16" style="1" customWidth="1"/>
    <col min="9994" max="10240" width="11.42578125" style="1" customWidth="1"/>
    <col min="10241" max="10241" width="38.28515625" style="1" customWidth="1"/>
    <col min="10242" max="10249" width="16" style="1" customWidth="1"/>
    <col min="10250" max="10496" width="11.42578125" style="1" customWidth="1"/>
    <col min="10497" max="10497" width="38.28515625" style="1" customWidth="1"/>
    <col min="10498" max="10505" width="16" style="1" customWidth="1"/>
    <col min="10506" max="10752" width="11.42578125" style="1" customWidth="1"/>
    <col min="10753" max="10753" width="38.28515625" style="1" customWidth="1"/>
    <col min="10754" max="10761" width="16" style="1" customWidth="1"/>
    <col min="10762" max="11008" width="11.42578125" style="1" customWidth="1"/>
    <col min="11009" max="11009" width="38.28515625" style="1" customWidth="1"/>
    <col min="11010" max="11017" width="16" style="1" customWidth="1"/>
    <col min="11018" max="11264" width="11.42578125" style="1" customWidth="1"/>
    <col min="11265" max="11265" width="38.28515625" style="1" customWidth="1"/>
    <col min="11266" max="11273" width="16" style="1" customWidth="1"/>
    <col min="11274" max="11520" width="11.42578125" style="1" customWidth="1"/>
    <col min="11521" max="11521" width="38.28515625" style="1" customWidth="1"/>
    <col min="11522" max="11529" width="16" style="1" customWidth="1"/>
    <col min="11530" max="11776" width="11.42578125" style="1" customWidth="1"/>
    <col min="11777" max="11777" width="38.28515625" style="1" customWidth="1"/>
    <col min="11778" max="11785" width="16" style="1" customWidth="1"/>
    <col min="11786" max="12032" width="11.42578125" style="1" customWidth="1"/>
    <col min="12033" max="12033" width="38.28515625" style="1" customWidth="1"/>
    <col min="12034" max="12041" width="16" style="1" customWidth="1"/>
    <col min="12042" max="12288" width="11.42578125" style="1" customWidth="1"/>
    <col min="12289" max="12289" width="38.28515625" style="1" customWidth="1"/>
    <col min="12290" max="12297" width="16" style="1" customWidth="1"/>
    <col min="12298" max="12544" width="11.42578125" style="1" customWidth="1"/>
    <col min="12545" max="12545" width="38.28515625" style="1" customWidth="1"/>
    <col min="12546" max="12553" width="16" style="1" customWidth="1"/>
    <col min="12554" max="12800" width="11.42578125" style="1" customWidth="1"/>
    <col min="12801" max="12801" width="38.28515625" style="1" customWidth="1"/>
    <col min="12802" max="12809" width="16" style="1" customWidth="1"/>
    <col min="12810" max="13056" width="11.42578125" style="1" customWidth="1"/>
    <col min="13057" max="13057" width="38.28515625" style="1" customWidth="1"/>
    <col min="13058" max="13065" width="16" style="1" customWidth="1"/>
    <col min="13066" max="13312" width="11.42578125" style="1" customWidth="1"/>
    <col min="13313" max="13313" width="38.28515625" style="1" customWidth="1"/>
    <col min="13314" max="13321" width="16" style="1" customWidth="1"/>
    <col min="13322" max="13568" width="11.42578125" style="1" customWidth="1"/>
    <col min="13569" max="13569" width="38.28515625" style="1" customWidth="1"/>
    <col min="13570" max="13577" width="16" style="1" customWidth="1"/>
    <col min="13578" max="13824" width="11.42578125" style="1" customWidth="1"/>
    <col min="13825" max="13825" width="38.28515625" style="1" customWidth="1"/>
    <col min="13826" max="13833" width="16" style="1" customWidth="1"/>
    <col min="13834" max="14080" width="11.42578125" style="1" customWidth="1"/>
    <col min="14081" max="14081" width="38.28515625" style="1" customWidth="1"/>
    <col min="14082" max="14089" width="16" style="1" customWidth="1"/>
    <col min="14090" max="14336" width="11.42578125" style="1" customWidth="1"/>
    <col min="14337" max="14337" width="38.28515625" style="1" customWidth="1"/>
    <col min="14338" max="14345" width="16" style="1" customWidth="1"/>
    <col min="14346" max="14592" width="11.42578125" style="1" customWidth="1"/>
    <col min="14593" max="14593" width="38.28515625" style="1" customWidth="1"/>
    <col min="14594" max="14601" width="16" style="1" customWidth="1"/>
    <col min="14602" max="14848" width="11.42578125" style="1" customWidth="1"/>
    <col min="14849" max="14849" width="38.28515625" style="1" customWidth="1"/>
    <col min="14850" max="14857" width="16" style="1" customWidth="1"/>
    <col min="14858" max="15104" width="11.42578125" style="1" customWidth="1"/>
    <col min="15105" max="15105" width="38.28515625" style="1" customWidth="1"/>
    <col min="15106" max="15113" width="16" style="1" customWidth="1"/>
    <col min="15114" max="15360" width="11.42578125" style="1" customWidth="1"/>
    <col min="15361" max="15361" width="38.28515625" style="1" customWidth="1"/>
    <col min="15362" max="15369" width="16" style="1" customWidth="1"/>
    <col min="15370" max="15616" width="11.42578125" style="1" customWidth="1"/>
    <col min="15617" max="15617" width="38.28515625" style="1" customWidth="1"/>
    <col min="15618" max="15625" width="16" style="1" customWidth="1"/>
    <col min="15626" max="15872" width="11.42578125" style="1" customWidth="1"/>
    <col min="15873" max="15873" width="38.28515625" style="1" customWidth="1"/>
    <col min="15874" max="15881" width="16" style="1" customWidth="1"/>
    <col min="15882" max="16128" width="11.42578125" style="1" customWidth="1"/>
    <col min="16129" max="16129" width="38.28515625" style="1" customWidth="1"/>
    <col min="16130" max="16137" width="16" style="1" customWidth="1"/>
    <col min="16138" max="16384" width="11.42578125" style="1" customWidth="1"/>
  </cols>
  <sheetData>
    <row r="1" spans="1:9" ht="85.5" customHeight="1"/>
    <row r="2" spans="1:9" s="7" customFormat="1" ht="25.5" customHeight="1">
      <c r="A2" s="4" t="s">
        <v>259</v>
      </c>
      <c r="B2" s="6"/>
      <c r="C2" s="6"/>
      <c r="D2" s="6"/>
      <c r="E2" s="6"/>
      <c r="F2" s="6"/>
      <c r="G2" s="6"/>
      <c r="H2" s="6"/>
      <c r="I2" s="6"/>
    </row>
    <row r="3" spans="1:9" s="16" customFormat="1" ht="58.5" customHeight="1">
      <c r="A3" s="13"/>
      <c r="B3" s="246" t="s">
        <v>327</v>
      </c>
      <c r="C3" s="246"/>
      <c r="D3" s="246" t="s">
        <v>328</v>
      </c>
      <c r="E3" s="246"/>
      <c r="F3" s="247" t="s">
        <v>329</v>
      </c>
      <c r="G3" s="247"/>
      <c r="H3" s="246" t="s">
        <v>326</v>
      </c>
      <c r="I3" s="246"/>
    </row>
    <row r="4" spans="1:9" ht="15.75" customHeight="1">
      <c r="A4" s="124"/>
      <c r="B4" s="148">
        <v>2021</v>
      </c>
      <c r="C4" s="148">
        <v>2020</v>
      </c>
      <c r="D4" s="148">
        <v>2021</v>
      </c>
      <c r="E4" s="148">
        <v>2020</v>
      </c>
      <c r="F4" s="148">
        <v>2021</v>
      </c>
      <c r="G4" s="148">
        <v>2020</v>
      </c>
      <c r="H4" s="148">
        <v>2021</v>
      </c>
      <c r="I4" s="148">
        <v>2020</v>
      </c>
    </row>
    <row r="5" spans="1:9" ht="15.75" customHeight="1">
      <c r="A5" s="124"/>
      <c r="B5" s="83"/>
      <c r="C5" s="145"/>
      <c r="D5" s="83"/>
      <c r="E5" s="83"/>
      <c r="F5" s="83"/>
      <c r="G5" s="83"/>
      <c r="H5" s="83"/>
      <c r="I5" s="83"/>
    </row>
    <row r="6" spans="1:9" ht="15.75" customHeight="1">
      <c r="A6" s="17"/>
      <c r="B6" s="160" t="s">
        <v>11</v>
      </c>
      <c r="C6" s="160" t="s">
        <v>11</v>
      </c>
      <c r="D6" s="160" t="s">
        <v>11</v>
      </c>
      <c r="E6" s="160" t="s">
        <v>11</v>
      </c>
      <c r="F6" s="160" t="s">
        <v>11</v>
      </c>
      <c r="G6" s="160" t="s">
        <v>11</v>
      </c>
      <c r="H6" s="205"/>
      <c r="I6" s="205"/>
    </row>
    <row r="7" spans="1:9" ht="16.5" customHeight="1">
      <c r="A7" s="36" t="s">
        <v>330</v>
      </c>
      <c r="B7" s="300">
        <v>2358.5</v>
      </c>
      <c r="C7" s="206">
        <v>2047.8</v>
      </c>
      <c r="D7" s="300">
        <v>177.7</v>
      </c>
      <c r="E7" s="206">
        <v>172.8</v>
      </c>
      <c r="F7" s="300">
        <v>4199.1000000000004</v>
      </c>
      <c r="G7" s="206">
        <v>4008.7</v>
      </c>
      <c r="H7" s="303">
        <v>5464</v>
      </c>
      <c r="I7" s="207">
        <v>5042</v>
      </c>
    </row>
    <row r="8" spans="1:9" ht="15.75" customHeight="1">
      <c r="A8" s="36" t="s">
        <v>331</v>
      </c>
      <c r="B8" s="300">
        <v>1201</v>
      </c>
      <c r="C8" s="206">
        <v>1063.2</v>
      </c>
      <c r="D8" s="300">
        <v>4.2</v>
      </c>
      <c r="E8" s="206">
        <v>15.4</v>
      </c>
      <c r="F8" s="300">
        <v>1339.4</v>
      </c>
      <c r="G8" s="206">
        <v>1241</v>
      </c>
      <c r="H8" s="303">
        <v>1792</v>
      </c>
      <c r="I8" s="207">
        <v>1449</v>
      </c>
    </row>
    <row r="9" spans="1:9" ht="15.75" customHeight="1">
      <c r="A9" s="36" t="s">
        <v>332</v>
      </c>
      <c r="B9" s="300">
        <v>472.1</v>
      </c>
      <c r="C9" s="206">
        <v>289.10000000000002</v>
      </c>
      <c r="D9" s="300">
        <v>24.3</v>
      </c>
      <c r="E9" s="206">
        <v>6.5</v>
      </c>
      <c r="F9" s="300">
        <v>3279.2</v>
      </c>
      <c r="G9" s="206">
        <v>1061.5999999999999</v>
      </c>
      <c r="H9" s="303">
        <v>1209</v>
      </c>
      <c r="I9" s="207">
        <v>435</v>
      </c>
    </row>
    <row r="10" spans="1:9" ht="16.5" customHeight="1" thickBot="1">
      <c r="A10" s="101" t="s">
        <v>333</v>
      </c>
      <c r="B10" s="301">
        <v>254.3</v>
      </c>
      <c r="C10" s="208">
        <v>183.9</v>
      </c>
      <c r="D10" s="301">
        <v>0.2</v>
      </c>
      <c r="E10" s="208">
        <v>0.7</v>
      </c>
      <c r="F10" s="301">
        <v>27.7</v>
      </c>
      <c r="G10" s="208">
        <v>31.7</v>
      </c>
      <c r="H10" s="304">
        <v>1734</v>
      </c>
      <c r="I10" s="209">
        <v>312</v>
      </c>
    </row>
    <row r="11" spans="1:9" s="25" customFormat="1" ht="16.5" customHeight="1">
      <c r="A11" s="34" t="s">
        <v>334</v>
      </c>
      <c r="B11" s="302">
        <v>4285.8999999999996</v>
      </c>
      <c r="C11" s="210">
        <v>3584</v>
      </c>
      <c r="D11" s="302">
        <v>206.4</v>
      </c>
      <c r="E11" s="210">
        <v>195.4</v>
      </c>
      <c r="F11" s="302">
        <v>8845.4</v>
      </c>
      <c r="G11" s="210">
        <v>6343</v>
      </c>
      <c r="H11" s="305">
        <v>10200</v>
      </c>
      <c r="I11" s="211">
        <v>7238</v>
      </c>
    </row>
    <row r="12" spans="1:9" ht="16.5" customHeight="1" thickBot="1">
      <c r="A12" s="101" t="s">
        <v>335</v>
      </c>
      <c r="B12" s="301" t="s">
        <v>257</v>
      </c>
      <c r="C12" s="208" t="s">
        <v>258</v>
      </c>
      <c r="D12" s="301">
        <v>0</v>
      </c>
      <c r="E12" s="208">
        <v>0</v>
      </c>
      <c r="F12" s="301">
        <v>0</v>
      </c>
      <c r="G12" s="208">
        <v>0</v>
      </c>
      <c r="H12" s="304">
        <v>0</v>
      </c>
      <c r="I12" s="209">
        <v>0</v>
      </c>
    </row>
    <row r="13" spans="1:9" s="25" customFormat="1" ht="16.5" customHeight="1">
      <c r="A13" s="34" t="s">
        <v>336</v>
      </c>
      <c r="B13" s="302">
        <v>4218.8</v>
      </c>
      <c r="C13" s="210">
        <v>3519.3</v>
      </c>
      <c r="D13" s="302">
        <v>206.4</v>
      </c>
      <c r="E13" s="210">
        <v>195.4</v>
      </c>
      <c r="F13" s="302">
        <v>8845.4</v>
      </c>
      <c r="G13" s="210">
        <v>6343</v>
      </c>
      <c r="H13" s="305">
        <v>10200</v>
      </c>
      <c r="I13" s="211">
        <v>7238</v>
      </c>
    </row>
    <row r="14" spans="1:9" ht="16.5" customHeight="1">
      <c r="A14" s="124"/>
      <c r="B14" s="145"/>
      <c r="C14" s="145"/>
      <c r="D14" s="145"/>
      <c r="E14" s="160"/>
      <c r="F14" s="160"/>
      <c r="G14" s="160"/>
      <c r="H14" s="160"/>
      <c r="I14" s="160"/>
    </row>
    <row r="15" spans="1:9" s="124" customFormat="1" ht="16.5" customHeight="1">
      <c r="A15" s="124" t="s">
        <v>339</v>
      </c>
    </row>
    <row r="16" spans="1:9" s="124" customFormat="1" ht="16.5" customHeight="1">
      <c r="A16" s="124" t="s">
        <v>337</v>
      </c>
    </row>
    <row r="17" spans="1:5" s="124" customFormat="1" ht="16.5" customHeight="1">
      <c r="A17" s="124" t="s">
        <v>340</v>
      </c>
    </row>
    <row r="18" spans="1:5" s="124" customFormat="1" ht="16.5" customHeight="1">
      <c r="A18" s="124" t="s">
        <v>338</v>
      </c>
    </row>
    <row r="19" spans="1:5" s="124" customFormat="1" ht="16.5" customHeight="1"/>
    <row r="20" spans="1:5" ht="16.5" customHeight="1"/>
    <row r="21" spans="1:5" ht="16.5" customHeight="1"/>
    <row r="22" spans="1:5" ht="16.5" customHeight="1"/>
    <row r="23" spans="1:5" ht="16.5" customHeight="1"/>
    <row r="24" spans="1:5" ht="16.5" customHeight="1">
      <c r="A24" s="212"/>
      <c r="E24" s="213"/>
    </row>
    <row r="25" spans="1:5" ht="16.5" customHeight="1"/>
    <row r="26" spans="1:5" ht="16.5" customHeight="1"/>
    <row r="27" spans="1:5" ht="16.5" customHeight="1"/>
  </sheetData>
  <mergeCells count="4">
    <mergeCell ref="B3:C3"/>
    <mergeCell ref="D3:E3"/>
    <mergeCell ref="F3:G3"/>
    <mergeCell ref="H3:I3"/>
  </mergeCells>
  <pageMargins left="0.7" right="0.7" top="0.75" bottom="0.75" header="0.3" footer="0.3"/>
  <pageSetup paperSize="9" scale="69" orientation="landscape" r:id="rId1"/>
  <headerFooter>
    <oddFooter>&amp;C&amp;1#&amp;"Calibri"&amp;10&amp;K000000Internal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AA2B8-27A3-4812-AD3F-8D340F8B8D34}">
  <sheetPr codeName="Sheet8">
    <pageSetUpPr fitToPage="1"/>
  </sheetPr>
  <dimension ref="A1:J35"/>
  <sheetViews>
    <sheetView showGridLines="0" zoomScale="90" zoomScaleNormal="90" zoomScaleSheetLayoutView="50" zoomScalePageLayoutView="55" workbookViewId="0">
      <selection activeCell="J13" sqref="J13"/>
    </sheetView>
  </sheetViews>
  <sheetFormatPr defaultColWidth="11.42578125" defaultRowHeight="15.75" customHeight="1"/>
  <cols>
    <col min="1" max="1" width="71.85546875" style="1" customWidth="1"/>
    <col min="2" max="2" width="6.28515625" style="3" bestFit="1" customWidth="1"/>
    <col min="3" max="3" width="10.7109375" style="166" customWidth="1"/>
    <col min="4" max="7" width="10.7109375" style="3" customWidth="1"/>
    <col min="8" max="8" width="1.7109375" style="1" bestFit="1" customWidth="1"/>
    <col min="9" max="256" width="11.42578125" style="1"/>
    <col min="257" max="257" width="71.85546875" style="1" customWidth="1"/>
    <col min="258" max="258" width="6.28515625" style="1" bestFit="1" customWidth="1"/>
    <col min="259" max="263" width="10.7109375" style="1" customWidth="1"/>
    <col min="264" max="512" width="11.42578125" style="1"/>
    <col min="513" max="513" width="71.85546875" style="1" customWidth="1"/>
    <col min="514" max="514" width="6.28515625" style="1" bestFit="1" customWidth="1"/>
    <col min="515" max="519" width="10.7109375" style="1" customWidth="1"/>
    <col min="520" max="768" width="11.42578125" style="1"/>
    <col min="769" max="769" width="71.85546875" style="1" customWidth="1"/>
    <col min="770" max="770" width="6.28515625" style="1" bestFit="1" customWidth="1"/>
    <col min="771" max="775" width="10.7109375" style="1" customWidth="1"/>
    <col min="776" max="1024" width="11.42578125" style="1"/>
    <col min="1025" max="1025" width="71.85546875" style="1" customWidth="1"/>
    <col min="1026" max="1026" width="6.28515625" style="1" bestFit="1" customWidth="1"/>
    <col min="1027" max="1031" width="10.7109375" style="1" customWidth="1"/>
    <col min="1032" max="1280" width="11.42578125" style="1"/>
    <col min="1281" max="1281" width="71.85546875" style="1" customWidth="1"/>
    <col min="1282" max="1282" width="6.28515625" style="1" bestFit="1" customWidth="1"/>
    <col min="1283" max="1287" width="10.7109375" style="1" customWidth="1"/>
    <col min="1288" max="1536" width="11.42578125" style="1"/>
    <col min="1537" max="1537" width="71.85546875" style="1" customWidth="1"/>
    <col min="1538" max="1538" width="6.28515625" style="1" bestFit="1" customWidth="1"/>
    <col min="1539" max="1543" width="10.7109375" style="1" customWidth="1"/>
    <col min="1544" max="1792" width="11.42578125" style="1"/>
    <col min="1793" max="1793" width="71.85546875" style="1" customWidth="1"/>
    <col min="1794" max="1794" width="6.28515625" style="1" bestFit="1" customWidth="1"/>
    <col min="1795" max="1799" width="10.7109375" style="1" customWidth="1"/>
    <col min="1800" max="2048" width="11.42578125" style="1"/>
    <col min="2049" max="2049" width="71.85546875" style="1" customWidth="1"/>
    <col min="2050" max="2050" width="6.28515625" style="1" bestFit="1" customWidth="1"/>
    <col min="2051" max="2055" width="10.7109375" style="1" customWidth="1"/>
    <col min="2056" max="2304" width="11.42578125" style="1"/>
    <col min="2305" max="2305" width="71.85546875" style="1" customWidth="1"/>
    <col min="2306" max="2306" width="6.28515625" style="1" bestFit="1" customWidth="1"/>
    <col min="2307" max="2311" width="10.7109375" style="1" customWidth="1"/>
    <col min="2312" max="2560" width="11.42578125" style="1"/>
    <col min="2561" max="2561" width="71.85546875" style="1" customWidth="1"/>
    <col min="2562" max="2562" width="6.28515625" style="1" bestFit="1" customWidth="1"/>
    <col min="2563" max="2567" width="10.7109375" style="1" customWidth="1"/>
    <col min="2568" max="2816" width="11.42578125" style="1"/>
    <col min="2817" max="2817" width="71.85546875" style="1" customWidth="1"/>
    <col min="2818" max="2818" width="6.28515625" style="1" bestFit="1" customWidth="1"/>
    <col min="2819" max="2823" width="10.7109375" style="1" customWidth="1"/>
    <col min="2824" max="3072" width="11.42578125" style="1"/>
    <col min="3073" max="3073" width="71.85546875" style="1" customWidth="1"/>
    <col min="3074" max="3074" width="6.28515625" style="1" bestFit="1" customWidth="1"/>
    <col min="3075" max="3079" width="10.7109375" style="1" customWidth="1"/>
    <col min="3080" max="3328" width="11.42578125" style="1"/>
    <col min="3329" max="3329" width="71.85546875" style="1" customWidth="1"/>
    <col min="3330" max="3330" width="6.28515625" style="1" bestFit="1" customWidth="1"/>
    <col min="3331" max="3335" width="10.7109375" style="1" customWidth="1"/>
    <col min="3336" max="3584" width="11.42578125" style="1"/>
    <col min="3585" max="3585" width="71.85546875" style="1" customWidth="1"/>
    <col min="3586" max="3586" width="6.28515625" style="1" bestFit="1" customWidth="1"/>
    <col min="3587" max="3591" width="10.7109375" style="1" customWidth="1"/>
    <col min="3592" max="3840" width="11.42578125" style="1"/>
    <col min="3841" max="3841" width="71.85546875" style="1" customWidth="1"/>
    <col min="3842" max="3842" width="6.28515625" style="1" bestFit="1" customWidth="1"/>
    <col min="3843" max="3847" width="10.7109375" style="1" customWidth="1"/>
    <col min="3848" max="4096" width="11.42578125" style="1"/>
    <col min="4097" max="4097" width="71.85546875" style="1" customWidth="1"/>
    <col min="4098" max="4098" width="6.28515625" style="1" bestFit="1" customWidth="1"/>
    <col min="4099" max="4103" width="10.7109375" style="1" customWidth="1"/>
    <col min="4104" max="4352" width="11.42578125" style="1"/>
    <col min="4353" max="4353" width="71.85546875" style="1" customWidth="1"/>
    <col min="4354" max="4354" width="6.28515625" style="1" bestFit="1" customWidth="1"/>
    <col min="4355" max="4359" width="10.7109375" style="1" customWidth="1"/>
    <col min="4360" max="4608" width="11.42578125" style="1"/>
    <col min="4609" max="4609" width="71.85546875" style="1" customWidth="1"/>
    <col min="4610" max="4610" width="6.28515625" style="1" bestFit="1" customWidth="1"/>
    <col min="4611" max="4615" width="10.7109375" style="1" customWidth="1"/>
    <col min="4616" max="4864" width="11.42578125" style="1"/>
    <col min="4865" max="4865" width="71.85546875" style="1" customWidth="1"/>
    <col min="4866" max="4866" width="6.28515625" style="1" bestFit="1" customWidth="1"/>
    <col min="4867" max="4871" width="10.7109375" style="1" customWidth="1"/>
    <col min="4872" max="5120" width="11.42578125" style="1"/>
    <col min="5121" max="5121" width="71.85546875" style="1" customWidth="1"/>
    <col min="5122" max="5122" width="6.28515625" style="1" bestFit="1" customWidth="1"/>
    <col min="5123" max="5127" width="10.7109375" style="1" customWidth="1"/>
    <col min="5128" max="5376" width="11.42578125" style="1"/>
    <col min="5377" max="5377" width="71.85546875" style="1" customWidth="1"/>
    <col min="5378" max="5378" width="6.28515625" style="1" bestFit="1" customWidth="1"/>
    <col min="5379" max="5383" width="10.7109375" style="1" customWidth="1"/>
    <col min="5384" max="5632" width="11.42578125" style="1"/>
    <col min="5633" max="5633" width="71.85546875" style="1" customWidth="1"/>
    <col min="5634" max="5634" width="6.28515625" style="1" bestFit="1" customWidth="1"/>
    <col min="5635" max="5639" width="10.7109375" style="1" customWidth="1"/>
    <col min="5640" max="5888" width="11.42578125" style="1"/>
    <col min="5889" max="5889" width="71.85546875" style="1" customWidth="1"/>
    <col min="5890" max="5890" width="6.28515625" style="1" bestFit="1" customWidth="1"/>
    <col min="5891" max="5895" width="10.7109375" style="1" customWidth="1"/>
    <col min="5896" max="6144" width="11.42578125" style="1"/>
    <col min="6145" max="6145" width="71.85546875" style="1" customWidth="1"/>
    <col min="6146" max="6146" width="6.28515625" style="1" bestFit="1" customWidth="1"/>
    <col min="6147" max="6151" width="10.7109375" style="1" customWidth="1"/>
    <col min="6152" max="6400" width="11.42578125" style="1"/>
    <col min="6401" max="6401" width="71.85546875" style="1" customWidth="1"/>
    <col min="6402" max="6402" width="6.28515625" style="1" bestFit="1" customWidth="1"/>
    <col min="6403" max="6407" width="10.7109375" style="1" customWidth="1"/>
    <col min="6408" max="6656" width="11.42578125" style="1"/>
    <col min="6657" max="6657" width="71.85546875" style="1" customWidth="1"/>
    <col min="6658" max="6658" width="6.28515625" style="1" bestFit="1" customWidth="1"/>
    <col min="6659" max="6663" width="10.7109375" style="1" customWidth="1"/>
    <col min="6664" max="6912" width="11.42578125" style="1"/>
    <col min="6913" max="6913" width="71.85546875" style="1" customWidth="1"/>
    <col min="6914" max="6914" width="6.28515625" style="1" bestFit="1" customWidth="1"/>
    <col min="6915" max="6919" width="10.7109375" style="1" customWidth="1"/>
    <col min="6920" max="7168" width="11.42578125" style="1"/>
    <col min="7169" max="7169" width="71.85546875" style="1" customWidth="1"/>
    <col min="7170" max="7170" width="6.28515625" style="1" bestFit="1" customWidth="1"/>
    <col min="7171" max="7175" width="10.7109375" style="1" customWidth="1"/>
    <col min="7176" max="7424" width="11.42578125" style="1"/>
    <col min="7425" max="7425" width="71.85546875" style="1" customWidth="1"/>
    <col min="7426" max="7426" width="6.28515625" style="1" bestFit="1" customWidth="1"/>
    <col min="7427" max="7431" width="10.7109375" style="1" customWidth="1"/>
    <col min="7432" max="7680" width="11.42578125" style="1"/>
    <col min="7681" max="7681" width="71.85546875" style="1" customWidth="1"/>
    <col min="7682" max="7682" width="6.28515625" style="1" bestFit="1" customWidth="1"/>
    <col min="7683" max="7687" width="10.7109375" style="1" customWidth="1"/>
    <col min="7688" max="7936" width="11.42578125" style="1"/>
    <col min="7937" max="7937" width="71.85546875" style="1" customWidth="1"/>
    <col min="7938" max="7938" width="6.28515625" style="1" bestFit="1" customWidth="1"/>
    <col min="7939" max="7943" width="10.7109375" style="1" customWidth="1"/>
    <col min="7944" max="8192" width="11.42578125" style="1"/>
    <col min="8193" max="8193" width="71.85546875" style="1" customWidth="1"/>
    <col min="8194" max="8194" width="6.28515625" style="1" bestFit="1" customWidth="1"/>
    <col min="8195" max="8199" width="10.7109375" style="1" customWidth="1"/>
    <col min="8200" max="8448" width="11.42578125" style="1"/>
    <col min="8449" max="8449" width="71.85546875" style="1" customWidth="1"/>
    <col min="8450" max="8450" width="6.28515625" style="1" bestFit="1" customWidth="1"/>
    <col min="8451" max="8455" width="10.7109375" style="1" customWidth="1"/>
    <col min="8456" max="8704" width="11.42578125" style="1"/>
    <col min="8705" max="8705" width="71.85546875" style="1" customWidth="1"/>
    <col min="8706" max="8706" width="6.28515625" style="1" bestFit="1" customWidth="1"/>
    <col min="8707" max="8711" width="10.7109375" style="1" customWidth="1"/>
    <col min="8712" max="8960" width="11.42578125" style="1"/>
    <col min="8961" max="8961" width="71.85546875" style="1" customWidth="1"/>
    <col min="8962" max="8962" width="6.28515625" style="1" bestFit="1" customWidth="1"/>
    <col min="8963" max="8967" width="10.7109375" style="1" customWidth="1"/>
    <col min="8968" max="9216" width="11.42578125" style="1"/>
    <col min="9217" max="9217" width="71.85546875" style="1" customWidth="1"/>
    <col min="9218" max="9218" width="6.28515625" style="1" bestFit="1" customWidth="1"/>
    <col min="9219" max="9223" width="10.7109375" style="1" customWidth="1"/>
    <col min="9224" max="9472" width="11.42578125" style="1"/>
    <col min="9473" max="9473" width="71.85546875" style="1" customWidth="1"/>
    <col min="9474" max="9474" width="6.28515625" style="1" bestFit="1" customWidth="1"/>
    <col min="9475" max="9479" width="10.7109375" style="1" customWidth="1"/>
    <col min="9480" max="9728" width="11.42578125" style="1"/>
    <col min="9729" max="9729" width="71.85546875" style="1" customWidth="1"/>
    <col min="9730" max="9730" width="6.28515625" style="1" bestFit="1" customWidth="1"/>
    <col min="9731" max="9735" width="10.7109375" style="1" customWidth="1"/>
    <col min="9736" max="9984" width="11.42578125" style="1"/>
    <col min="9985" max="9985" width="71.85546875" style="1" customWidth="1"/>
    <col min="9986" max="9986" width="6.28515625" style="1" bestFit="1" customWidth="1"/>
    <col min="9987" max="9991" width="10.7109375" style="1" customWidth="1"/>
    <col min="9992" max="10240" width="11.42578125" style="1"/>
    <col min="10241" max="10241" width="71.85546875" style="1" customWidth="1"/>
    <col min="10242" max="10242" width="6.28515625" style="1" bestFit="1" customWidth="1"/>
    <col min="10243" max="10247" width="10.7109375" style="1" customWidth="1"/>
    <col min="10248" max="10496" width="11.42578125" style="1"/>
    <col min="10497" max="10497" width="71.85546875" style="1" customWidth="1"/>
    <col min="10498" max="10498" width="6.28515625" style="1" bestFit="1" customWidth="1"/>
    <col min="10499" max="10503" width="10.7109375" style="1" customWidth="1"/>
    <col min="10504" max="10752" width="11.42578125" style="1"/>
    <col min="10753" max="10753" width="71.85546875" style="1" customWidth="1"/>
    <col min="10754" max="10754" width="6.28515625" style="1" bestFit="1" customWidth="1"/>
    <col min="10755" max="10759" width="10.7109375" style="1" customWidth="1"/>
    <col min="10760" max="11008" width="11.42578125" style="1"/>
    <col min="11009" max="11009" width="71.85546875" style="1" customWidth="1"/>
    <col min="11010" max="11010" width="6.28515625" style="1" bestFit="1" customWidth="1"/>
    <col min="11011" max="11015" width="10.7109375" style="1" customWidth="1"/>
    <col min="11016" max="11264" width="11.42578125" style="1"/>
    <col min="11265" max="11265" width="71.85546875" style="1" customWidth="1"/>
    <col min="11266" max="11266" width="6.28515625" style="1" bestFit="1" customWidth="1"/>
    <col min="11267" max="11271" width="10.7109375" style="1" customWidth="1"/>
    <col min="11272" max="11520" width="11.42578125" style="1"/>
    <col min="11521" max="11521" width="71.85546875" style="1" customWidth="1"/>
    <col min="11522" max="11522" width="6.28515625" style="1" bestFit="1" customWidth="1"/>
    <col min="11523" max="11527" width="10.7109375" style="1" customWidth="1"/>
    <col min="11528" max="11776" width="11.42578125" style="1"/>
    <col min="11777" max="11777" width="71.85546875" style="1" customWidth="1"/>
    <col min="11778" max="11778" width="6.28515625" style="1" bestFit="1" customWidth="1"/>
    <col min="11779" max="11783" width="10.7109375" style="1" customWidth="1"/>
    <col min="11784" max="12032" width="11.42578125" style="1"/>
    <col min="12033" max="12033" width="71.85546875" style="1" customWidth="1"/>
    <col min="12034" max="12034" width="6.28515625" style="1" bestFit="1" customWidth="1"/>
    <col min="12035" max="12039" width="10.7109375" style="1" customWidth="1"/>
    <col min="12040" max="12288" width="11.42578125" style="1"/>
    <col min="12289" max="12289" width="71.85546875" style="1" customWidth="1"/>
    <col min="12290" max="12290" width="6.28515625" style="1" bestFit="1" customWidth="1"/>
    <col min="12291" max="12295" width="10.7109375" style="1" customWidth="1"/>
    <col min="12296" max="12544" width="11.42578125" style="1"/>
    <col min="12545" max="12545" width="71.85546875" style="1" customWidth="1"/>
    <col min="12546" max="12546" width="6.28515625" style="1" bestFit="1" customWidth="1"/>
    <col min="12547" max="12551" width="10.7109375" style="1" customWidth="1"/>
    <col min="12552" max="12800" width="11.42578125" style="1"/>
    <col min="12801" max="12801" width="71.85546875" style="1" customWidth="1"/>
    <col min="12802" max="12802" width="6.28515625" style="1" bestFit="1" customWidth="1"/>
    <col min="12803" max="12807" width="10.7109375" style="1" customWidth="1"/>
    <col min="12808" max="13056" width="11.42578125" style="1"/>
    <col min="13057" max="13057" width="71.85546875" style="1" customWidth="1"/>
    <col min="13058" max="13058" width="6.28515625" style="1" bestFit="1" customWidth="1"/>
    <col min="13059" max="13063" width="10.7109375" style="1" customWidth="1"/>
    <col min="13064" max="13312" width="11.42578125" style="1"/>
    <col min="13313" max="13313" width="71.85546875" style="1" customWidth="1"/>
    <col min="13314" max="13314" width="6.28515625" style="1" bestFit="1" customWidth="1"/>
    <col min="13315" max="13319" width="10.7109375" style="1" customWidth="1"/>
    <col min="13320" max="13568" width="11.42578125" style="1"/>
    <col min="13569" max="13569" width="71.85546875" style="1" customWidth="1"/>
    <col min="13570" max="13570" width="6.28515625" style="1" bestFit="1" customWidth="1"/>
    <col min="13571" max="13575" width="10.7109375" style="1" customWidth="1"/>
    <col min="13576" max="13824" width="11.42578125" style="1"/>
    <col min="13825" max="13825" width="71.85546875" style="1" customWidth="1"/>
    <col min="13826" max="13826" width="6.28515625" style="1" bestFit="1" customWidth="1"/>
    <col min="13827" max="13831" width="10.7109375" style="1" customWidth="1"/>
    <col min="13832" max="14080" width="11.42578125" style="1"/>
    <col min="14081" max="14081" width="71.85546875" style="1" customWidth="1"/>
    <col min="14082" max="14082" width="6.28515625" style="1" bestFit="1" customWidth="1"/>
    <col min="14083" max="14087" width="10.7109375" style="1" customWidth="1"/>
    <col min="14088" max="14336" width="11.42578125" style="1"/>
    <col min="14337" max="14337" width="71.85546875" style="1" customWidth="1"/>
    <col min="14338" max="14338" width="6.28515625" style="1" bestFit="1" customWidth="1"/>
    <col min="14339" max="14343" width="10.7109375" style="1" customWidth="1"/>
    <col min="14344" max="14592" width="11.42578125" style="1"/>
    <col min="14593" max="14593" width="71.85546875" style="1" customWidth="1"/>
    <col min="14594" max="14594" width="6.28515625" style="1" bestFit="1" customWidth="1"/>
    <col min="14595" max="14599" width="10.7109375" style="1" customWidth="1"/>
    <col min="14600" max="14848" width="11.42578125" style="1"/>
    <col min="14849" max="14849" width="71.85546875" style="1" customWidth="1"/>
    <col min="14850" max="14850" width="6.28515625" style="1" bestFit="1" customWidth="1"/>
    <col min="14851" max="14855" width="10.7109375" style="1" customWidth="1"/>
    <col min="14856" max="15104" width="11.42578125" style="1"/>
    <col min="15105" max="15105" width="71.85546875" style="1" customWidth="1"/>
    <col min="15106" max="15106" width="6.28515625" style="1" bestFit="1" customWidth="1"/>
    <col min="15107" max="15111" width="10.7109375" style="1" customWidth="1"/>
    <col min="15112" max="15360" width="11.42578125" style="1"/>
    <col min="15361" max="15361" width="71.85546875" style="1" customWidth="1"/>
    <col min="15362" max="15362" width="6.28515625" style="1" bestFit="1" customWidth="1"/>
    <col min="15363" max="15367" width="10.7109375" style="1" customWidth="1"/>
    <col min="15368" max="15616" width="11.42578125" style="1"/>
    <col min="15617" max="15617" width="71.85546875" style="1" customWidth="1"/>
    <col min="15618" max="15618" width="6.28515625" style="1" bestFit="1" customWidth="1"/>
    <col min="15619" max="15623" width="10.7109375" style="1" customWidth="1"/>
    <col min="15624" max="15872" width="11.42578125" style="1"/>
    <col min="15873" max="15873" width="71.85546875" style="1" customWidth="1"/>
    <col min="15874" max="15874" width="6.28515625" style="1" bestFit="1" customWidth="1"/>
    <col min="15875" max="15879" width="10.7109375" style="1" customWidth="1"/>
    <col min="15880" max="16128" width="11.42578125" style="1"/>
    <col min="16129" max="16129" width="71.85546875" style="1" customWidth="1"/>
    <col min="16130" max="16130" width="6.28515625" style="1" bestFit="1" customWidth="1"/>
    <col min="16131" max="16135" width="10.7109375" style="1" customWidth="1"/>
    <col min="16136" max="16384" width="11.42578125" style="1"/>
  </cols>
  <sheetData>
    <row r="1" spans="1:7" ht="85.5" customHeight="1"/>
    <row r="2" spans="1:7" s="7" customFormat="1" ht="25.5" customHeight="1">
      <c r="A2" s="4" t="s">
        <v>196</v>
      </c>
      <c r="B2" s="6"/>
      <c r="C2" s="167"/>
      <c r="D2" s="6"/>
      <c r="E2" s="6"/>
      <c r="F2" s="6"/>
      <c r="G2" s="6"/>
    </row>
    <row r="3" spans="1:7" s="16" customFormat="1" ht="25.5" customHeight="1">
      <c r="A3" s="13"/>
      <c r="B3" s="168"/>
      <c r="C3" s="169">
        <v>2017</v>
      </c>
      <c r="D3" s="169">
        <v>2018</v>
      </c>
      <c r="E3" s="169">
        <v>2019</v>
      </c>
      <c r="F3" s="169">
        <v>2020</v>
      </c>
      <c r="G3" s="169">
        <v>2021</v>
      </c>
    </row>
    <row r="4" spans="1:7" ht="15.75" customHeight="1">
      <c r="A4" s="170" t="s">
        <v>197</v>
      </c>
      <c r="B4" s="85"/>
      <c r="C4" s="171"/>
      <c r="D4" s="85"/>
      <c r="E4" s="85"/>
      <c r="F4" s="85"/>
      <c r="G4" s="85"/>
    </row>
    <row r="5" spans="1:7" ht="15.75" customHeight="1">
      <c r="A5" s="172" t="s">
        <v>198</v>
      </c>
      <c r="B5" s="85" t="s">
        <v>11</v>
      </c>
      <c r="C5" s="94">
        <v>2462.3000000000002</v>
      </c>
      <c r="D5" s="94">
        <v>2779.7</v>
      </c>
      <c r="E5" s="28">
        <v>2936</v>
      </c>
      <c r="F5" s="94">
        <v>3213.8</v>
      </c>
      <c r="G5" s="276">
        <v>3509.5</v>
      </c>
    </row>
    <row r="6" spans="1:7" ht="15.75" customHeight="1">
      <c r="A6" s="173" t="s">
        <v>199</v>
      </c>
      <c r="B6" s="85" t="s">
        <v>11</v>
      </c>
      <c r="C6" s="94">
        <v>132.6</v>
      </c>
      <c r="D6" s="94">
        <v>204.5</v>
      </c>
      <c r="E6" s="28">
        <v>247.7</v>
      </c>
      <c r="F6" s="94">
        <v>196.6</v>
      </c>
      <c r="G6" s="276">
        <v>142.69999999999999</v>
      </c>
    </row>
    <row r="7" spans="1:7" ht="15.75" customHeight="1">
      <c r="A7" s="172" t="s">
        <v>200</v>
      </c>
      <c r="B7" s="85" t="s">
        <v>11</v>
      </c>
      <c r="C7" s="94">
        <v>-1131.5999999999999</v>
      </c>
      <c r="D7" s="94">
        <v>-1340.2</v>
      </c>
      <c r="E7" s="28">
        <v>-1264.5</v>
      </c>
      <c r="F7" s="94">
        <v>-1368.7</v>
      </c>
      <c r="G7" s="276">
        <v>-1551.6</v>
      </c>
    </row>
    <row r="8" spans="1:7" ht="15.75" customHeight="1">
      <c r="A8" s="174" t="s">
        <v>43</v>
      </c>
      <c r="B8" s="85" t="s">
        <v>11</v>
      </c>
      <c r="C8" s="94">
        <v>1528.5</v>
      </c>
      <c r="D8" s="94">
        <v>1443.7</v>
      </c>
      <c r="E8" s="28">
        <v>1678.2</v>
      </c>
      <c r="F8" s="94">
        <v>1869.4</v>
      </c>
      <c r="G8" s="276">
        <v>2043.1</v>
      </c>
    </row>
    <row r="9" spans="1:7" ht="15.75" customHeight="1">
      <c r="A9" s="172" t="s">
        <v>44</v>
      </c>
      <c r="B9" s="85" t="s">
        <v>11</v>
      </c>
      <c r="C9" s="94">
        <v>-159.9</v>
      </c>
      <c r="D9" s="94">
        <v>-210.5</v>
      </c>
      <c r="E9" s="28">
        <v>-226.2</v>
      </c>
      <c r="F9" s="94">
        <v>-264.3</v>
      </c>
      <c r="G9" s="276">
        <v>-293.7</v>
      </c>
    </row>
    <row r="10" spans="1:7" ht="15.75" customHeight="1">
      <c r="A10" s="174" t="s">
        <v>201</v>
      </c>
      <c r="B10" s="85" t="s">
        <v>11</v>
      </c>
      <c r="C10" s="94">
        <v>874.3</v>
      </c>
      <c r="D10" s="94">
        <v>824.3</v>
      </c>
      <c r="E10" s="28">
        <v>1003.9</v>
      </c>
      <c r="F10" s="94">
        <v>1079.9000000000001</v>
      </c>
      <c r="G10" s="276">
        <v>1209.7</v>
      </c>
    </row>
    <row r="11" spans="1:7" ht="15.75" customHeight="1" thickBot="1">
      <c r="A11" s="175" t="s">
        <v>202</v>
      </c>
      <c r="B11" s="102" t="s">
        <v>203</v>
      </c>
      <c r="C11" s="176">
        <v>4.68</v>
      </c>
      <c r="D11" s="102">
        <v>4.46</v>
      </c>
      <c r="E11" s="133">
        <v>5.47</v>
      </c>
      <c r="F11" s="102">
        <v>5.89</v>
      </c>
      <c r="G11" s="306">
        <v>6.59</v>
      </c>
    </row>
    <row r="12" spans="1:7" ht="15.75" customHeight="1">
      <c r="A12" s="177" t="s">
        <v>204</v>
      </c>
      <c r="B12" s="19"/>
      <c r="C12" s="178"/>
      <c r="D12" s="178"/>
      <c r="E12" s="179"/>
      <c r="F12" s="178"/>
      <c r="G12" s="307"/>
    </row>
    <row r="13" spans="1:7" ht="15.75" customHeight="1" thickBot="1">
      <c r="A13" s="175" t="s">
        <v>205</v>
      </c>
      <c r="B13" s="102" t="s">
        <v>11</v>
      </c>
      <c r="C13" s="310">
        <v>1056.2</v>
      </c>
      <c r="D13" s="310">
        <v>1298.2</v>
      </c>
      <c r="E13" s="134">
        <v>926.1</v>
      </c>
      <c r="F13" s="310">
        <v>1412</v>
      </c>
      <c r="G13" s="269">
        <v>908.8</v>
      </c>
    </row>
    <row r="14" spans="1:7" ht="15.75" customHeight="1">
      <c r="A14" s="180" t="s">
        <v>206</v>
      </c>
      <c r="B14" s="19"/>
      <c r="C14" s="178"/>
      <c r="D14" s="178"/>
      <c r="E14" s="179"/>
      <c r="F14" s="178"/>
      <c r="G14" s="307"/>
    </row>
    <row r="15" spans="1:7" ht="15.75" customHeight="1">
      <c r="A15" s="174" t="s">
        <v>207</v>
      </c>
      <c r="B15" s="85" t="s">
        <v>11</v>
      </c>
      <c r="C15" s="94">
        <v>10883.7</v>
      </c>
      <c r="D15" s="94">
        <v>15642</v>
      </c>
      <c r="E15" s="28">
        <v>11706.9</v>
      </c>
      <c r="F15" s="94">
        <v>14570.5</v>
      </c>
      <c r="G15" s="276">
        <v>20462.400000000001</v>
      </c>
    </row>
    <row r="16" spans="1:7" ht="15.75" customHeight="1">
      <c r="A16" s="172" t="s">
        <v>208</v>
      </c>
      <c r="B16" s="85" t="s">
        <v>11</v>
      </c>
      <c r="C16" s="94">
        <v>4959.3999999999996</v>
      </c>
      <c r="D16" s="94">
        <v>4963.3999999999996</v>
      </c>
      <c r="E16" s="28">
        <v>6110.6</v>
      </c>
      <c r="F16" s="94">
        <v>6556.1</v>
      </c>
      <c r="G16" s="276">
        <v>7742.4</v>
      </c>
    </row>
    <row r="17" spans="1:8" ht="15.75" customHeight="1" thickBot="1">
      <c r="A17" s="175" t="s">
        <v>103</v>
      </c>
      <c r="B17" s="102" t="s">
        <v>11</v>
      </c>
      <c r="C17" s="181">
        <v>1688.4</v>
      </c>
      <c r="D17" s="181">
        <v>2283.1999999999998</v>
      </c>
      <c r="E17" s="33">
        <v>2286.1999999999998</v>
      </c>
      <c r="F17" s="181">
        <v>2637.1</v>
      </c>
      <c r="G17" s="283">
        <v>3037.3</v>
      </c>
    </row>
    <row r="18" spans="1:8" ht="15.75" customHeight="1">
      <c r="A18" s="180" t="s">
        <v>209</v>
      </c>
      <c r="B18" s="145"/>
      <c r="C18" s="178"/>
      <c r="E18" s="179"/>
      <c r="F18" s="178"/>
      <c r="G18" s="307"/>
    </row>
    <row r="19" spans="1:8" ht="15.75" customHeight="1">
      <c r="A19" s="174" t="s">
        <v>210</v>
      </c>
      <c r="B19" s="85" t="s">
        <v>203</v>
      </c>
      <c r="C19" s="85">
        <v>2.4500000000000002</v>
      </c>
      <c r="D19" s="182">
        <v>2.7</v>
      </c>
      <c r="E19" s="183">
        <v>2.9</v>
      </c>
      <c r="F19" s="182">
        <v>3</v>
      </c>
      <c r="G19" s="309">
        <v>3.2</v>
      </c>
      <c r="H19" s="311">
        <v>2</v>
      </c>
    </row>
    <row r="20" spans="1:8" ht="15.75" customHeight="1">
      <c r="A20" s="172" t="s">
        <v>211</v>
      </c>
      <c r="B20" s="19" t="s">
        <v>212</v>
      </c>
      <c r="C20" s="85">
        <v>52</v>
      </c>
      <c r="D20" s="85">
        <v>61</v>
      </c>
      <c r="E20" s="29">
        <v>53</v>
      </c>
      <c r="F20" s="85">
        <v>51</v>
      </c>
      <c r="G20" s="312">
        <v>49</v>
      </c>
      <c r="H20" s="311">
        <v>4</v>
      </c>
    </row>
    <row r="21" spans="1:8" ht="15.75" customHeight="1" thickBot="1">
      <c r="A21" s="175" t="s">
        <v>213</v>
      </c>
      <c r="B21" s="102"/>
      <c r="C21" s="176">
        <v>5.1829999999999998</v>
      </c>
      <c r="D21" s="102">
        <v>5.3970000000000002</v>
      </c>
      <c r="E21" s="133">
        <v>5.835</v>
      </c>
      <c r="F21" s="102">
        <v>6.5220000000000002</v>
      </c>
      <c r="G21" s="308">
        <v>8855</v>
      </c>
    </row>
    <row r="22" spans="1:8" ht="15.75" customHeight="1">
      <c r="A22" s="184" t="s">
        <v>214</v>
      </c>
      <c r="B22" s="19"/>
      <c r="C22" s="178"/>
      <c r="D22" s="178"/>
      <c r="E22" s="179"/>
      <c r="F22" s="178"/>
      <c r="G22" s="307"/>
    </row>
    <row r="23" spans="1:8" ht="15.75" customHeight="1">
      <c r="A23" s="172" t="s">
        <v>215</v>
      </c>
      <c r="B23" s="85" t="s">
        <v>203</v>
      </c>
      <c r="C23" s="85">
        <v>96.8</v>
      </c>
      <c r="D23" s="85">
        <v>104.95</v>
      </c>
      <c r="E23" s="29">
        <v>140.15</v>
      </c>
      <c r="F23" s="85">
        <v>139.25</v>
      </c>
      <c r="G23" s="309">
        <v>147.1</v>
      </c>
    </row>
    <row r="24" spans="1:8" ht="15.75" customHeight="1" thickBot="1">
      <c r="A24" s="175" t="s">
        <v>216</v>
      </c>
      <c r="B24" s="102" t="s">
        <v>217</v>
      </c>
      <c r="C24" s="102">
        <v>17.2</v>
      </c>
      <c r="D24" s="102">
        <v>21.5</v>
      </c>
      <c r="E24" s="134">
        <v>24</v>
      </c>
      <c r="F24" s="102">
        <v>27.7</v>
      </c>
      <c r="G24" s="269">
        <v>27</v>
      </c>
    </row>
    <row r="25" spans="1:8" ht="15.75" customHeight="1">
      <c r="A25" s="180" t="s">
        <v>218</v>
      </c>
      <c r="B25" s="19"/>
      <c r="C25" s="178"/>
      <c r="D25" s="178"/>
      <c r="E25" s="179"/>
      <c r="F25" s="178"/>
      <c r="G25" s="307"/>
    </row>
    <row r="26" spans="1:8" ht="15.75" customHeight="1">
      <c r="A26" s="174" t="s">
        <v>219</v>
      </c>
      <c r="B26" s="185"/>
      <c r="C26" s="185">
        <v>1.1000000000000001</v>
      </c>
      <c r="D26" s="185">
        <v>1.1000000000000001</v>
      </c>
      <c r="E26" s="43">
        <v>1</v>
      </c>
      <c r="F26" s="185">
        <v>1</v>
      </c>
      <c r="G26" s="268">
        <v>2</v>
      </c>
    </row>
    <row r="27" spans="1:8" ht="15.75" customHeight="1">
      <c r="A27" s="174" t="s">
        <v>220</v>
      </c>
      <c r="B27" s="85" t="s">
        <v>212</v>
      </c>
      <c r="C27" s="171">
        <v>59</v>
      </c>
      <c r="D27" s="85">
        <v>69</v>
      </c>
      <c r="E27" s="29">
        <v>79</v>
      </c>
      <c r="F27" s="85">
        <v>76</v>
      </c>
      <c r="G27" s="282">
        <v>38</v>
      </c>
    </row>
    <row r="28" spans="1:8" ht="15.75" customHeight="1">
      <c r="A28" s="124"/>
      <c r="B28" s="145"/>
      <c r="C28" s="186"/>
      <c r="D28" s="145"/>
      <c r="E28" s="145"/>
      <c r="F28" s="145"/>
      <c r="G28" s="145"/>
    </row>
    <row r="29" spans="1:8" ht="15.75" customHeight="1">
      <c r="A29" s="165" t="s">
        <v>221</v>
      </c>
      <c r="B29" s="145"/>
      <c r="C29" s="186"/>
      <c r="D29" s="145"/>
      <c r="E29" s="145"/>
      <c r="F29" s="145"/>
      <c r="G29" s="145"/>
    </row>
    <row r="30" spans="1:8" ht="15.75" customHeight="1">
      <c r="A30" s="165" t="s">
        <v>222</v>
      </c>
      <c r="B30" s="145"/>
      <c r="C30" s="186"/>
      <c r="D30" s="145"/>
      <c r="E30" s="145"/>
      <c r="F30" s="145"/>
      <c r="G30" s="145"/>
    </row>
    <row r="31" spans="1:8" ht="15.75" customHeight="1">
      <c r="A31" s="165" t="s">
        <v>223</v>
      </c>
      <c r="B31" s="145"/>
      <c r="C31" s="186"/>
      <c r="D31" s="145"/>
      <c r="E31" s="145"/>
      <c r="F31" s="145"/>
      <c r="G31" s="145"/>
    </row>
    <row r="32" spans="1:8" ht="15.75" customHeight="1">
      <c r="A32" s="165" t="s">
        <v>224</v>
      </c>
      <c r="B32" s="145"/>
      <c r="C32" s="186"/>
      <c r="D32" s="145"/>
      <c r="E32" s="145"/>
      <c r="F32" s="145"/>
      <c r="G32" s="145"/>
    </row>
    <row r="33" spans="1:10" ht="15">
      <c r="A33" s="248"/>
      <c r="B33" s="248"/>
      <c r="C33" s="248"/>
      <c r="D33" s="248"/>
      <c r="E33" s="248"/>
      <c r="F33" s="248"/>
      <c r="G33" s="248"/>
      <c r="H33" s="172"/>
      <c r="I33" s="172"/>
      <c r="J33" s="172"/>
    </row>
    <row r="34" spans="1:10" s="190" customFormat="1" ht="15" customHeight="1">
      <c r="A34" s="249"/>
      <c r="B34" s="249"/>
      <c r="C34" s="187"/>
      <c r="D34" s="188"/>
      <c r="E34" s="189"/>
      <c r="F34" s="189"/>
      <c r="G34" s="189"/>
    </row>
    <row r="35" spans="1:10" ht="15.75" customHeight="1">
      <c r="A35" s="124"/>
      <c r="B35" s="145"/>
      <c r="C35" s="186"/>
      <c r="D35" s="145"/>
      <c r="E35" s="145"/>
      <c r="F35" s="145"/>
      <c r="G35" s="145"/>
    </row>
  </sheetData>
  <mergeCells count="2">
    <mergeCell ref="A33:G33"/>
    <mergeCell ref="A34:B34"/>
  </mergeCells>
  <pageMargins left="0.25" right="0.25" top="0.75" bottom="0.75" header="0.3" footer="0.3"/>
  <pageSetup paperSize="9" scale="63" orientation="portrait" verticalDpi="598" r:id="rId1"/>
  <headerFooter>
    <oddFooter>&amp;C&amp;1#&amp;"Calibri"&amp;10&amp;K000000Internal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02F-265B-4FD9-A345-ECB1DF5DC954}">
  <sheetPr codeName="Sheet9">
    <pageSetUpPr fitToPage="1"/>
  </sheetPr>
  <dimension ref="A1:Q27"/>
  <sheetViews>
    <sheetView showGridLines="0" zoomScale="90" zoomScaleNormal="90" zoomScalePageLayoutView="55" workbookViewId="0">
      <selection activeCell="J32" sqref="J32"/>
    </sheetView>
  </sheetViews>
  <sheetFormatPr defaultColWidth="11.42578125" defaultRowHeight="15.75" customHeight="1"/>
  <cols>
    <col min="1" max="1" width="47.42578125" style="1" customWidth="1"/>
    <col min="2" max="3" width="10.7109375" style="1" customWidth="1"/>
    <col min="4" max="4" width="1.42578125" style="1" customWidth="1"/>
    <col min="5" max="9" width="10.7109375" style="1" customWidth="1"/>
    <col min="10" max="16" width="10.7109375" style="3" customWidth="1"/>
    <col min="17" max="17" width="10.7109375" style="191" customWidth="1"/>
    <col min="18" max="256" width="11.42578125" style="1"/>
    <col min="257" max="257" width="47.42578125" style="1" customWidth="1"/>
    <col min="258" max="259" width="10.7109375" style="1" customWidth="1"/>
    <col min="260" max="260" width="1.42578125" style="1" customWidth="1"/>
    <col min="261" max="273" width="10.7109375" style="1" customWidth="1"/>
    <col min="274" max="512" width="11.42578125" style="1"/>
    <col min="513" max="513" width="47.42578125" style="1" customWidth="1"/>
    <col min="514" max="515" width="10.7109375" style="1" customWidth="1"/>
    <col min="516" max="516" width="1.42578125" style="1" customWidth="1"/>
    <col min="517" max="529" width="10.7109375" style="1" customWidth="1"/>
    <col min="530" max="768" width="11.42578125" style="1"/>
    <col min="769" max="769" width="47.42578125" style="1" customWidth="1"/>
    <col min="770" max="771" width="10.7109375" style="1" customWidth="1"/>
    <col min="772" max="772" width="1.42578125" style="1" customWidth="1"/>
    <col min="773" max="785" width="10.7109375" style="1" customWidth="1"/>
    <col min="786" max="1024" width="11.42578125" style="1"/>
    <col min="1025" max="1025" width="47.42578125" style="1" customWidth="1"/>
    <col min="1026" max="1027" width="10.7109375" style="1" customWidth="1"/>
    <col min="1028" max="1028" width="1.42578125" style="1" customWidth="1"/>
    <col min="1029" max="1041" width="10.7109375" style="1" customWidth="1"/>
    <col min="1042" max="1280" width="11.42578125" style="1"/>
    <col min="1281" max="1281" width="47.42578125" style="1" customWidth="1"/>
    <col min="1282" max="1283" width="10.7109375" style="1" customWidth="1"/>
    <col min="1284" max="1284" width="1.42578125" style="1" customWidth="1"/>
    <col min="1285" max="1297" width="10.7109375" style="1" customWidth="1"/>
    <col min="1298" max="1536" width="11.42578125" style="1"/>
    <col min="1537" max="1537" width="47.42578125" style="1" customWidth="1"/>
    <col min="1538" max="1539" width="10.7109375" style="1" customWidth="1"/>
    <col min="1540" max="1540" width="1.42578125" style="1" customWidth="1"/>
    <col min="1541" max="1553" width="10.7109375" style="1" customWidth="1"/>
    <col min="1554" max="1792" width="11.42578125" style="1"/>
    <col min="1793" max="1793" width="47.42578125" style="1" customWidth="1"/>
    <col min="1794" max="1795" width="10.7109375" style="1" customWidth="1"/>
    <col min="1796" max="1796" width="1.42578125" style="1" customWidth="1"/>
    <col min="1797" max="1809" width="10.7109375" style="1" customWidth="1"/>
    <col min="1810" max="2048" width="11.42578125" style="1"/>
    <col min="2049" max="2049" width="47.42578125" style="1" customWidth="1"/>
    <col min="2050" max="2051" width="10.7109375" style="1" customWidth="1"/>
    <col min="2052" max="2052" width="1.42578125" style="1" customWidth="1"/>
    <col min="2053" max="2065" width="10.7109375" style="1" customWidth="1"/>
    <col min="2066" max="2304" width="11.42578125" style="1"/>
    <col min="2305" max="2305" width="47.42578125" style="1" customWidth="1"/>
    <col min="2306" max="2307" width="10.7109375" style="1" customWidth="1"/>
    <col min="2308" max="2308" width="1.42578125" style="1" customWidth="1"/>
    <col min="2309" max="2321" width="10.7109375" style="1" customWidth="1"/>
    <col min="2322" max="2560" width="11.42578125" style="1"/>
    <col min="2561" max="2561" width="47.42578125" style="1" customWidth="1"/>
    <col min="2562" max="2563" width="10.7109375" style="1" customWidth="1"/>
    <col min="2564" max="2564" width="1.42578125" style="1" customWidth="1"/>
    <col min="2565" max="2577" width="10.7109375" style="1" customWidth="1"/>
    <col min="2578" max="2816" width="11.42578125" style="1"/>
    <col min="2817" max="2817" width="47.42578125" style="1" customWidth="1"/>
    <col min="2818" max="2819" width="10.7109375" style="1" customWidth="1"/>
    <col min="2820" max="2820" width="1.42578125" style="1" customWidth="1"/>
    <col min="2821" max="2833" width="10.7109375" style="1" customWidth="1"/>
    <col min="2834" max="3072" width="11.42578125" style="1"/>
    <col min="3073" max="3073" width="47.42578125" style="1" customWidth="1"/>
    <col min="3074" max="3075" width="10.7109375" style="1" customWidth="1"/>
    <col min="3076" max="3076" width="1.42578125" style="1" customWidth="1"/>
    <col min="3077" max="3089" width="10.7109375" style="1" customWidth="1"/>
    <col min="3090" max="3328" width="11.42578125" style="1"/>
    <col min="3329" max="3329" width="47.42578125" style="1" customWidth="1"/>
    <col min="3330" max="3331" width="10.7109375" style="1" customWidth="1"/>
    <col min="3332" max="3332" width="1.42578125" style="1" customWidth="1"/>
    <col min="3333" max="3345" width="10.7109375" style="1" customWidth="1"/>
    <col min="3346" max="3584" width="11.42578125" style="1"/>
    <col min="3585" max="3585" width="47.42578125" style="1" customWidth="1"/>
    <col min="3586" max="3587" width="10.7109375" style="1" customWidth="1"/>
    <col min="3588" max="3588" width="1.42578125" style="1" customWidth="1"/>
    <col min="3589" max="3601" width="10.7109375" style="1" customWidth="1"/>
    <col min="3602" max="3840" width="11.42578125" style="1"/>
    <col min="3841" max="3841" width="47.42578125" style="1" customWidth="1"/>
    <col min="3842" max="3843" width="10.7109375" style="1" customWidth="1"/>
    <col min="3844" max="3844" width="1.42578125" style="1" customWidth="1"/>
    <col min="3845" max="3857" width="10.7109375" style="1" customWidth="1"/>
    <col min="3858" max="4096" width="11.42578125" style="1"/>
    <col min="4097" max="4097" width="47.42578125" style="1" customWidth="1"/>
    <col min="4098" max="4099" width="10.7109375" style="1" customWidth="1"/>
    <col min="4100" max="4100" width="1.42578125" style="1" customWidth="1"/>
    <col min="4101" max="4113" width="10.7109375" style="1" customWidth="1"/>
    <col min="4114" max="4352" width="11.42578125" style="1"/>
    <col min="4353" max="4353" width="47.42578125" style="1" customWidth="1"/>
    <col min="4354" max="4355" width="10.7109375" style="1" customWidth="1"/>
    <col min="4356" max="4356" width="1.42578125" style="1" customWidth="1"/>
    <col min="4357" max="4369" width="10.7109375" style="1" customWidth="1"/>
    <col min="4370" max="4608" width="11.42578125" style="1"/>
    <col min="4609" max="4609" width="47.42578125" style="1" customWidth="1"/>
    <col min="4610" max="4611" width="10.7109375" style="1" customWidth="1"/>
    <col min="4612" max="4612" width="1.42578125" style="1" customWidth="1"/>
    <col min="4613" max="4625" width="10.7109375" style="1" customWidth="1"/>
    <col min="4626" max="4864" width="11.42578125" style="1"/>
    <col min="4865" max="4865" width="47.42578125" style="1" customWidth="1"/>
    <col min="4866" max="4867" width="10.7109375" style="1" customWidth="1"/>
    <col min="4868" max="4868" width="1.42578125" style="1" customWidth="1"/>
    <col min="4869" max="4881" width="10.7109375" style="1" customWidth="1"/>
    <col min="4882" max="5120" width="11.42578125" style="1"/>
    <col min="5121" max="5121" width="47.42578125" style="1" customWidth="1"/>
    <col min="5122" max="5123" width="10.7109375" style="1" customWidth="1"/>
    <col min="5124" max="5124" width="1.42578125" style="1" customWidth="1"/>
    <col min="5125" max="5137" width="10.7109375" style="1" customWidth="1"/>
    <col min="5138" max="5376" width="11.42578125" style="1"/>
    <col min="5377" max="5377" width="47.42578125" style="1" customWidth="1"/>
    <col min="5378" max="5379" width="10.7109375" style="1" customWidth="1"/>
    <col min="5380" max="5380" width="1.42578125" style="1" customWidth="1"/>
    <col min="5381" max="5393" width="10.7109375" style="1" customWidth="1"/>
    <col min="5394" max="5632" width="11.42578125" style="1"/>
    <col min="5633" max="5633" width="47.42578125" style="1" customWidth="1"/>
    <col min="5634" max="5635" width="10.7109375" style="1" customWidth="1"/>
    <col min="5636" max="5636" width="1.42578125" style="1" customWidth="1"/>
    <col min="5637" max="5649" width="10.7109375" style="1" customWidth="1"/>
    <col min="5650" max="5888" width="11.42578125" style="1"/>
    <col min="5889" max="5889" width="47.42578125" style="1" customWidth="1"/>
    <col min="5890" max="5891" width="10.7109375" style="1" customWidth="1"/>
    <col min="5892" max="5892" width="1.42578125" style="1" customWidth="1"/>
    <col min="5893" max="5905" width="10.7109375" style="1" customWidth="1"/>
    <col min="5906" max="6144" width="11.42578125" style="1"/>
    <col min="6145" max="6145" width="47.42578125" style="1" customWidth="1"/>
    <col min="6146" max="6147" width="10.7109375" style="1" customWidth="1"/>
    <col min="6148" max="6148" width="1.42578125" style="1" customWidth="1"/>
    <col min="6149" max="6161" width="10.7109375" style="1" customWidth="1"/>
    <col min="6162" max="6400" width="11.42578125" style="1"/>
    <col min="6401" max="6401" width="47.42578125" style="1" customWidth="1"/>
    <col min="6402" max="6403" width="10.7109375" style="1" customWidth="1"/>
    <col min="6404" max="6404" width="1.42578125" style="1" customWidth="1"/>
    <col min="6405" max="6417" width="10.7109375" style="1" customWidth="1"/>
    <col min="6418" max="6656" width="11.42578125" style="1"/>
    <col min="6657" max="6657" width="47.42578125" style="1" customWidth="1"/>
    <col min="6658" max="6659" width="10.7109375" style="1" customWidth="1"/>
    <col min="6660" max="6660" width="1.42578125" style="1" customWidth="1"/>
    <col min="6661" max="6673" width="10.7109375" style="1" customWidth="1"/>
    <col min="6674" max="6912" width="11.42578125" style="1"/>
    <col min="6913" max="6913" width="47.42578125" style="1" customWidth="1"/>
    <col min="6914" max="6915" width="10.7109375" style="1" customWidth="1"/>
    <col min="6916" max="6916" width="1.42578125" style="1" customWidth="1"/>
    <col min="6917" max="6929" width="10.7109375" style="1" customWidth="1"/>
    <col min="6930" max="7168" width="11.42578125" style="1"/>
    <col min="7169" max="7169" width="47.42578125" style="1" customWidth="1"/>
    <col min="7170" max="7171" width="10.7109375" style="1" customWidth="1"/>
    <col min="7172" max="7172" width="1.42578125" style="1" customWidth="1"/>
    <col min="7173" max="7185" width="10.7109375" style="1" customWidth="1"/>
    <col min="7186" max="7424" width="11.42578125" style="1"/>
    <col min="7425" max="7425" width="47.42578125" style="1" customWidth="1"/>
    <col min="7426" max="7427" width="10.7109375" style="1" customWidth="1"/>
    <col min="7428" max="7428" width="1.42578125" style="1" customWidth="1"/>
    <col min="7429" max="7441" width="10.7109375" style="1" customWidth="1"/>
    <col min="7442" max="7680" width="11.42578125" style="1"/>
    <col min="7681" max="7681" width="47.42578125" style="1" customWidth="1"/>
    <col min="7682" max="7683" width="10.7109375" style="1" customWidth="1"/>
    <col min="7684" max="7684" width="1.42578125" style="1" customWidth="1"/>
    <col min="7685" max="7697" width="10.7109375" style="1" customWidth="1"/>
    <col min="7698" max="7936" width="11.42578125" style="1"/>
    <col min="7937" max="7937" width="47.42578125" style="1" customWidth="1"/>
    <col min="7938" max="7939" width="10.7109375" style="1" customWidth="1"/>
    <col min="7940" max="7940" width="1.42578125" style="1" customWidth="1"/>
    <col min="7941" max="7953" width="10.7109375" style="1" customWidth="1"/>
    <col min="7954" max="8192" width="11.42578125" style="1"/>
    <col min="8193" max="8193" width="47.42578125" style="1" customWidth="1"/>
    <col min="8194" max="8195" width="10.7109375" style="1" customWidth="1"/>
    <col min="8196" max="8196" width="1.42578125" style="1" customWidth="1"/>
    <col min="8197" max="8209" width="10.7109375" style="1" customWidth="1"/>
    <col min="8210" max="8448" width="11.42578125" style="1"/>
    <col min="8449" max="8449" width="47.42578125" style="1" customWidth="1"/>
    <col min="8450" max="8451" width="10.7109375" style="1" customWidth="1"/>
    <col min="8452" max="8452" width="1.42578125" style="1" customWidth="1"/>
    <col min="8453" max="8465" width="10.7109375" style="1" customWidth="1"/>
    <col min="8466" max="8704" width="11.42578125" style="1"/>
    <col min="8705" max="8705" width="47.42578125" style="1" customWidth="1"/>
    <col min="8706" max="8707" width="10.7109375" style="1" customWidth="1"/>
    <col min="8708" max="8708" width="1.42578125" style="1" customWidth="1"/>
    <col min="8709" max="8721" width="10.7109375" style="1" customWidth="1"/>
    <col min="8722" max="8960" width="11.42578125" style="1"/>
    <col min="8961" max="8961" width="47.42578125" style="1" customWidth="1"/>
    <col min="8962" max="8963" width="10.7109375" style="1" customWidth="1"/>
    <col min="8964" max="8964" width="1.42578125" style="1" customWidth="1"/>
    <col min="8965" max="8977" width="10.7109375" style="1" customWidth="1"/>
    <col min="8978" max="9216" width="11.42578125" style="1"/>
    <col min="9217" max="9217" width="47.42578125" style="1" customWidth="1"/>
    <col min="9218" max="9219" width="10.7109375" style="1" customWidth="1"/>
    <col min="9220" max="9220" width="1.42578125" style="1" customWidth="1"/>
    <col min="9221" max="9233" width="10.7109375" style="1" customWidth="1"/>
    <col min="9234" max="9472" width="11.42578125" style="1"/>
    <col min="9473" max="9473" width="47.42578125" style="1" customWidth="1"/>
    <col min="9474" max="9475" width="10.7109375" style="1" customWidth="1"/>
    <col min="9476" max="9476" width="1.42578125" style="1" customWidth="1"/>
    <col min="9477" max="9489" width="10.7109375" style="1" customWidth="1"/>
    <col min="9490" max="9728" width="11.42578125" style="1"/>
    <col min="9729" max="9729" width="47.42578125" style="1" customWidth="1"/>
    <col min="9730" max="9731" width="10.7109375" style="1" customWidth="1"/>
    <col min="9732" max="9732" width="1.42578125" style="1" customWidth="1"/>
    <col min="9733" max="9745" width="10.7109375" style="1" customWidth="1"/>
    <col min="9746" max="9984" width="11.42578125" style="1"/>
    <col min="9985" max="9985" width="47.42578125" style="1" customWidth="1"/>
    <col min="9986" max="9987" width="10.7109375" style="1" customWidth="1"/>
    <col min="9988" max="9988" width="1.42578125" style="1" customWidth="1"/>
    <col min="9989" max="10001" width="10.7109375" style="1" customWidth="1"/>
    <col min="10002" max="10240" width="11.42578125" style="1"/>
    <col min="10241" max="10241" width="47.42578125" style="1" customWidth="1"/>
    <col min="10242" max="10243" width="10.7109375" style="1" customWidth="1"/>
    <col min="10244" max="10244" width="1.42578125" style="1" customWidth="1"/>
    <col min="10245" max="10257" width="10.7109375" style="1" customWidth="1"/>
    <col min="10258" max="10496" width="11.42578125" style="1"/>
    <col min="10497" max="10497" width="47.42578125" style="1" customWidth="1"/>
    <col min="10498" max="10499" width="10.7109375" style="1" customWidth="1"/>
    <col min="10500" max="10500" width="1.42578125" style="1" customWidth="1"/>
    <col min="10501" max="10513" width="10.7109375" style="1" customWidth="1"/>
    <col min="10514" max="10752" width="11.42578125" style="1"/>
    <col min="10753" max="10753" width="47.42578125" style="1" customWidth="1"/>
    <col min="10754" max="10755" width="10.7109375" style="1" customWidth="1"/>
    <col min="10756" max="10756" width="1.42578125" style="1" customWidth="1"/>
    <col min="10757" max="10769" width="10.7109375" style="1" customWidth="1"/>
    <col min="10770" max="11008" width="11.42578125" style="1"/>
    <col min="11009" max="11009" width="47.42578125" style="1" customWidth="1"/>
    <col min="11010" max="11011" width="10.7109375" style="1" customWidth="1"/>
    <col min="11012" max="11012" width="1.42578125" style="1" customWidth="1"/>
    <col min="11013" max="11025" width="10.7109375" style="1" customWidth="1"/>
    <col min="11026" max="11264" width="11.42578125" style="1"/>
    <col min="11265" max="11265" width="47.42578125" style="1" customWidth="1"/>
    <col min="11266" max="11267" width="10.7109375" style="1" customWidth="1"/>
    <col min="11268" max="11268" width="1.42578125" style="1" customWidth="1"/>
    <col min="11269" max="11281" width="10.7109375" style="1" customWidth="1"/>
    <col min="11282" max="11520" width="11.42578125" style="1"/>
    <col min="11521" max="11521" width="47.42578125" style="1" customWidth="1"/>
    <col min="11522" max="11523" width="10.7109375" style="1" customWidth="1"/>
    <col min="11524" max="11524" width="1.42578125" style="1" customWidth="1"/>
    <col min="11525" max="11537" width="10.7109375" style="1" customWidth="1"/>
    <col min="11538" max="11776" width="11.42578125" style="1"/>
    <col min="11777" max="11777" width="47.42578125" style="1" customWidth="1"/>
    <col min="11778" max="11779" width="10.7109375" style="1" customWidth="1"/>
    <col min="11780" max="11780" width="1.42578125" style="1" customWidth="1"/>
    <col min="11781" max="11793" width="10.7109375" style="1" customWidth="1"/>
    <col min="11794" max="12032" width="11.42578125" style="1"/>
    <col min="12033" max="12033" width="47.42578125" style="1" customWidth="1"/>
    <col min="12034" max="12035" width="10.7109375" style="1" customWidth="1"/>
    <col min="12036" max="12036" width="1.42578125" style="1" customWidth="1"/>
    <col min="12037" max="12049" width="10.7109375" style="1" customWidth="1"/>
    <col min="12050" max="12288" width="11.42578125" style="1"/>
    <col min="12289" max="12289" width="47.42578125" style="1" customWidth="1"/>
    <col min="12290" max="12291" width="10.7109375" style="1" customWidth="1"/>
    <col min="12292" max="12292" width="1.42578125" style="1" customWidth="1"/>
    <col min="12293" max="12305" width="10.7109375" style="1" customWidth="1"/>
    <col min="12306" max="12544" width="11.42578125" style="1"/>
    <col min="12545" max="12545" width="47.42578125" style="1" customWidth="1"/>
    <col min="12546" max="12547" width="10.7109375" style="1" customWidth="1"/>
    <col min="12548" max="12548" width="1.42578125" style="1" customWidth="1"/>
    <col min="12549" max="12561" width="10.7109375" style="1" customWidth="1"/>
    <col min="12562" max="12800" width="11.42578125" style="1"/>
    <col min="12801" max="12801" width="47.42578125" style="1" customWidth="1"/>
    <col min="12802" max="12803" width="10.7109375" style="1" customWidth="1"/>
    <col min="12804" max="12804" width="1.42578125" style="1" customWidth="1"/>
    <col min="12805" max="12817" width="10.7109375" style="1" customWidth="1"/>
    <col min="12818" max="13056" width="11.42578125" style="1"/>
    <col min="13057" max="13057" width="47.42578125" style="1" customWidth="1"/>
    <col min="13058" max="13059" width="10.7109375" style="1" customWidth="1"/>
    <col min="13060" max="13060" width="1.42578125" style="1" customWidth="1"/>
    <col min="13061" max="13073" width="10.7109375" style="1" customWidth="1"/>
    <col min="13074" max="13312" width="11.42578125" style="1"/>
    <col min="13313" max="13313" width="47.42578125" style="1" customWidth="1"/>
    <col min="13314" max="13315" width="10.7109375" style="1" customWidth="1"/>
    <col min="13316" max="13316" width="1.42578125" style="1" customWidth="1"/>
    <col min="13317" max="13329" width="10.7109375" style="1" customWidth="1"/>
    <col min="13330" max="13568" width="11.42578125" style="1"/>
    <col min="13569" max="13569" width="47.42578125" style="1" customWidth="1"/>
    <col min="13570" max="13571" width="10.7109375" style="1" customWidth="1"/>
    <col min="13572" max="13572" width="1.42578125" style="1" customWidth="1"/>
    <col min="13573" max="13585" width="10.7109375" style="1" customWidth="1"/>
    <col min="13586" max="13824" width="11.42578125" style="1"/>
    <col min="13825" max="13825" width="47.42578125" style="1" customWidth="1"/>
    <col min="13826" max="13827" width="10.7109375" style="1" customWidth="1"/>
    <col min="13828" max="13828" width="1.42578125" style="1" customWidth="1"/>
    <col min="13829" max="13841" width="10.7109375" style="1" customWidth="1"/>
    <col min="13842" max="14080" width="11.42578125" style="1"/>
    <col min="14081" max="14081" width="47.42578125" style="1" customWidth="1"/>
    <col min="14082" max="14083" width="10.7109375" style="1" customWidth="1"/>
    <col min="14084" max="14084" width="1.42578125" style="1" customWidth="1"/>
    <col min="14085" max="14097" width="10.7109375" style="1" customWidth="1"/>
    <col min="14098" max="14336" width="11.42578125" style="1"/>
    <col min="14337" max="14337" width="47.42578125" style="1" customWidth="1"/>
    <col min="14338" max="14339" width="10.7109375" style="1" customWidth="1"/>
    <col min="14340" max="14340" width="1.42578125" style="1" customWidth="1"/>
    <col min="14341" max="14353" width="10.7109375" style="1" customWidth="1"/>
    <col min="14354" max="14592" width="11.42578125" style="1"/>
    <col min="14593" max="14593" width="47.42578125" style="1" customWidth="1"/>
    <col min="14594" max="14595" width="10.7109375" style="1" customWidth="1"/>
    <col min="14596" max="14596" width="1.42578125" style="1" customWidth="1"/>
    <col min="14597" max="14609" width="10.7109375" style="1" customWidth="1"/>
    <col min="14610" max="14848" width="11.42578125" style="1"/>
    <col min="14849" max="14849" width="47.42578125" style="1" customWidth="1"/>
    <col min="14850" max="14851" width="10.7109375" style="1" customWidth="1"/>
    <col min="14852" max="14852" width="1.42578125" style="1" customWidth="1"/>
    <col min="14853" max="14865" width="10.7109375" style="1" customWidth="1"/>
    <col min="14866" max="15104" width="11.42578125" style="1"/>
    <col min="15105" max="15105" width="47.42578125" style="1" customWidth="1"/>
    <col min="15106" max="15107" width="10.7109375" style="1" customWidth="1"/>
    <col min="15108" max="15108" width="1.42578125" style="1" customWidth="1"/>
    <col min="15109" max="15121" width="10.7109375" style="1" customWidth="1"/>
    <col min="15122" max="15360" width="11.42578125" style="1"/>
    <col min="15361" max="15361" width="47.42578125" style="1" customWidth="1"/>
    <col min="15362" max="15363" width="10.7109375" style="1" customWidth="1"/>
    <col min="15364" max="15364" width="1.42578125" style="1" customWidth="1"/>
    <col min="15365" max="15377" width="10.7109375" style="1" customWidth="1"/>
    <col min="15378" max="15616" width="11.42578125" style="1"/>
    <col min="15617" max="15617" width="47.42578125" style="1" customWidth="1"/>
    <col min="15618" max="15619" width="10.7109375" style="1" customWidth="1"/>
    <col min="15620" max="15620" width="1.42578125" style="1" customWidth="1"/>
    <col min="15621" max="15633" width="10.7109375" style="1" customWidth="1"/>
    <col min="15634" max="15872" width="11.42578125" style="1"/>
    <col min="15873" max="15873" width="47.42578125" style="1" customWidth="1"/>
    <col min="15874" max="15875" width="10.7109375" style="1" customWidth="1"/>
    <col min="15876" max="15876" width="1.42578125" style="1" customWidth="1"/>
    <col min="15877" max="15889" width="10.7109375" style="1" customWidth="1"/>
    <col min="15890" max="16128" width="11.42578125" style="1"/>
    <col min="16129" max="16129" width="47.42578125" style="1" customWidth="1"/>
    <col min="16130" max="16131" width="10.7109375" style="1" customWidth="1"/>
    <col min="16132" max="16132" width="1.42578125" style="1" customWidth="1"/>
    <col min="16133" max="16145" width="10.7109375" style="1" customWidth="1"/>
    <col min="16146" max="16384" width="11.42578125" style="1"/>
  </cols>
  <sheetData>
    <row r="1" spans="1:17" ht="85.5" customHeight="1"/>
    <row r="2" spans="1:17" s="7" customFormat="1" ht="25.5" customHeight="1">
      <c r="A2" s="4" t="s">
        <v>225</v>
      </c>
      <c r="B2" s="4"/>
      <c r="C2" s="4"/>
      <c r="D2" s="4"/>
      <c r="E2" s="4"/>
      <c r="F2" s="4"/>
      <c r="G2" s="4"/>
      <c r="H2" s="4"/>
      <c r="I2" s="4"/>
      <c r="J2" s="6"/>
      <c r="K2" s="6"/>
      <c r="L2" s="6"/>
      <c r="M2" s="6"/>
      <c r="N2" s="6"/>
      <c r="O2" s="6"/>
      <c r="P2" s="6"/>
      <c r="Q2" s="192"/>
    </row>
    <row r="3" spans="1:17" s="16" customFormat="1" ht="54" customHeight="1">
      <c r="A3" s="13"/>
      <c r="B3" s="245" t="s">
        <v>226</v>
      </c>
      <c r="C3" s="245"/>
      <c r="D3" s="193"/>
      <c r="E3" s="245" t="s">
        <v>227</v>
      </c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s="16" customFormat="1" ht="3.6" customHeight="1">
      <c r="A4" s="13"/>
      <c r="B4" s="13"/>
      <c r="C4" s="193"/>
      <c r="D4" s="193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7" s="16" customFormat="1" ht="15">
      <c r="A5" s="13"/>
      <c r="B5" s="246" t="s">
        <v>228</v>
      </c>
      <c r="C5" s="246"/>
      <c r="D5" s="193"/>
      <c r="E5" s="246" t="s">
        <v>229</v>
      </c>
      <c r="F5" s="246"/>
      <c r="G5" s="250" t="s">
        <v>230</v>
      </c>
      <c r="H5" s="250"/>
      <c r="I5" s="250" t="s">
        <v>231</v>
      </c>
      <c r="J5" s="250"/>
      <c r="K5" s="250" t="s">
        <v>232</v>
      </c>
      <c r="L5" s="250"/>
      <c r="M5" s="250" t="s">
        <v>233</v>
      </c>
      <c r="N5" s="250"/>
      <c r="O5" s="250" t="s">
        <v>234</v>
      </c>
      <c r="P5" s="250"/>
      <c r="Q5" s="194"/>
    </row>
    <row r="6" spans="1:17" ht="15.75" customHeight="1">
      <c r="A6" s="17"/>
      <c r="B6" s="195" t="s">
        <v>235</v>
      </c>
      <c r="C6" s="195" t="s">
        <v>236</v>
      </c>
      <c r="D6" s="195"/>
      <c r="E6" s="195" t="s">
        <v>235</v>
      </c>
      <c r="F6" s="195" t="s">
        <v>236</v>
      </c>
      <c r="G6" s="195" t="s">
        <v>235</v>
      </c>
      <c r="H6" s="195" t="s">
        <v>236</v>
      </c>
      <c r="I6" s="195" t="s">
        <v>235</v>
      </c>
      <c r="J6" s="195" t="s">
        <v>236</v>
      </c>
      <c r="K6" s="195" t="s">
        <v>235</v>
      </c>
      <c r="L6" s="195" t="s">
        <v>236</v>
      </c>
      <c r="M6" s="195" t="s">
        <v>235</v>
      </c>
      <c r="N6" s="195" t="s">
        <v>236</v>
      </c>
      <c r="O6" s="195" t="s">
        <v>235</v>
      </c>
      <c r="P6" s="195" t="s">
        <v>236</v>
      </c>
      <c r="Q6" s="195" t="s">
        <v>237</v>
      </c>
    </row>
    <row r="7" spans="1:17" s="25" customFormat="1" ht="15.75" customHeight="1">
      <c r="A7" s="20" t="s">
        <v>238</v>
      </c>
      <c r="B7" s="196">
        <v>1079</v>
      </c>
      <c r="C7" s="196">
        <v>664</v>
      </c>
      <c r="D7" s="197">
        <v>1661</v>
      </c>
      <c r="E7" s="196">
        <v>2037</v>
      </c>
      <c r="F7" s="196">
        <v>1371</v>
      </c>
      <c r="G7" s="197">
        <v>673</v>
      </c>
      <c r="H7" s="197">
        <v>425</v>
      </c>
      <c r="I7" s="197">
        <v>701</v>
      </c>
      <c r="J7" s="197">
        <v>400</v>
      </c>
      <c r="K7" s="197">
        <v>257</v>
      </c>
      <c r="L7" s="197">
        <v>263</v>
      </c>
      <c r="M7" s="197">
        <v>749</v>
      </c>
      <c r="N7" s="197">
        <v>376</v>
      </c>
      <c r="O7" s="196">
        <v>1651</v>
      </c>
      <c r="P7" s="197">
        <v>1289</v>
      </c>
      <c r="Q7" s="313">
        <v>10200</v>
      </c>
    </row>
    <row r="8" spans="1:17" ht="15.75" customHeight="1">
      <c r="A8" s="36" t="s">
        <v>239</v>
      </c>
      <c r="B8" s="198">
        <v>371</v>
      </c>
      <c r="C8" s="198">
        <v>146</v>
      </c>
      <c r="D8" s="198">
        <v>500</v>
      </c>
      <c r="E8" s="198">
        <v>587</v>
      </c>
      <c r="F8" s="198">
        <v>282</v>
      </c>
      <c r="G8" s="198">
        <v>217</v>
      </c>
      <c r="H8" s="198">
        <v>103</v>
      </c>
      <c r="I8" s="198">
        <v>36</v>
      </c>
      <c r="J8" s="198">
        <v>10</v>
      </c>
      <c r="K8" s="198">
        <v>19</v>
      </c>
      <c r="L8" s="198">
        <v>13</v>
      </c>
      <c r="M8" s="198">
        <v>161</v>
      </c>
      <c r="N8" s="198">
        <v>85</v>
      </c>
      <c r="O8" s="198">
        <v>182</v>
      </c>
      <c r="P8" s="198">
        <v>70</v>
      </c>
      <c r="Q8" s="314">
        <v>1765</v>
      </c>
    </row>
    <row r="9" spans="1:17" ht="15.75" customHeight="1">
      <c r="A9" s="36" t="s">
        <v>240</v>
      </c>
      <c r="B9" s="198">
        <v>275</v>
      </c>
      <c r="C9" s="198">
        <v>151</v>
      </c>
      <c r="D9" s="198">
        <v>474</v>
      </c>
      <c r="E9" s="198">
        <v>541</v>
      </c>
      <c r="F9" s="198">
        <v>317</v>
      </c>
      <c r="G9" s="198">
        <v>245</v>
      </c>
      <c r="H9" s="198">
        <v>143</v>
      </c>
      <c r="I9" s="198">
        <v>201</v>
      </c>
      <c r="J9" s="198">
        <v>87</v>
      </c>
      <c r="K9" s="198">
        <v>80</v>
      </c>
      <c r="L9" s="198">
        <v>92</v>
      </c>
      <c r="M9" s="198">
        <v>165</v>
      </c>
      <c r="N9" s="198">
        <v>82</v>
      </c>
      <c r="O9" s="198">
        <v>337</v>
      </c>
      <c r="P9" s="198">
        <v>184</v>
      </c>
      <c r="Q9" s="314">
        <v>2477</v>
      </c>
    </row>
    <row r="10" spans="1:17" ht="15.75" customHeight="1">
      <c r="A10" s="36" t="s">
        <v>241</v>
      </c>
      <c r="B10" s="198">
        <v>323</v>
      </c>
      <c r="C10" s="198">
        <v>266</v>
      </c>
      <c r="D10" s="198">
        <v>523</v>
      </c>
      <c r="E10" s="198">
        <v>683</v>
      </c>
      <c r="F10" s="198">
        <v>572</v>
      </c>
      <c r="G10" s="198">
        <v>156</v>
      </c>
      <c r="H10" s="198">
        <v>126</v>
      </c>
      <c r="I10" s="198">
        <v>373</v>
      </c>
      <c r="J10" s="198">
        <v>225</v>
      </c>
      <c r="K10" s="198">
        <v>64</v>
      </c>
      <c r="L10" s="198">
        <v>91</v>
      </c>
      <c r="M10" s="198">
        <v>223</v>
      </c>
      <c r="N10" s="198">
        <v>94</v>
      </c>
      <c r="O10" s="198">
        <v>528</v>
      </c>
      <c r="P10" s="198">
        <v>385</v>
      </c>
      <c r="Q10" s="314">
        <v>3521</v>
      </c>
    </row>
    <row r="11" spans="1:17" ht="15.75" customHeight="1">
      <c r="A11" s="36" t="s">
        <v>242</v>
      </c>
      <c r="B11" s="198">
        <v>111</v>
      </c>
      <c r="C11" s="198">
        <v>101</v>
      </c>
      <c r="D11" s="198">
        <v>164</v>
      </c>
      <c r="E11" s="198">
        <v>219</v>
      </c>
      <c r="F11" s="198">
        <v>194</v>
      </c>
      <c r="G11" s="198">
        <v>56</v>
      </c>
      <c r="H11" s="198">
        <v>53</v>
      </c>
      <c r="I11" s="198">
        <v>91</v>
      </c>
      <c r="J11" s="198">
        <v>78</v>
      </c>
      <c r="K11" s="198">
        <v>94</v>
      </c>
      <c r="L11" s="198">
        <v>67</v>
      </c>
      <c r="M11" s="198">
        <v>135</v>
      </c>
      <c r="N11" s="198">
        <v>86</v>
      </c>
      <c r="O11" s="198">
        <v>517</v>
      </c>
      <c r="P11" s="198">
        <v>571</v>
      </c>
      <c r="Q11" s="314">
        <v>2162</v>
      </c>
    </row>
    <row r="12" spans="1:17" ht="15.75" customHeight="1">
      <c r="A12" s="36" t="s">
        <v>243</v>
      </c>
      <c r="B12" s="198">
        <v>44</v>
      </c>
      <c r="C12" s="198">
        <v>40</v>
      </c>
      <c r="D12" s="198">
        <v>43</v>
      </c>
      <c r="E12" s="198">
        <v>43</v>
      </c>
      <c r="F12" s="198">
        <v>40</v>
      </c>
      <c r="G12" s="198">
        <v>44</v>
      </c>
      <c r="H12" s="198">
        <v>42</v>
      </c>
      <c r="I12" s="198">
        <v>37</v>
      </c>
      <c r="J12" s="198">
        <v>35</v>
      </c>
      <c r="K12" s="198">
        <v>36</v>
      </c>
      <c r="L12" s="198">
        <v>36</v>
      </c>
      <c r="M12" s="198">
        <v>37</v>
      </c>
      <c r="N12" s="198">
        <v>37</v>
      </c>
      <c r="O12" s="198">
        <v>34</v>
      </c>
      <c r="P12" s="198">
        <v>31</v>
      </c>
      <c r="Q12" s="314">
        <v>38</v>
      </c>
    </row>
    <row r="13" spans="1:17" ht="15.75" customHeight="1">
      <c r="A13" s="86" t="s">
        <v>244</v>
      </c>
      <c r="B13" s="199"/>
      <c r="C13" s="198"/>
      <c r="D13" s="198"/>
      <c r="E13" s="199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198"/>
      <c r="Q13" s="314"/>
    </row>
    <row r="14" spans="1:17" ht="15.75" customHeight="1">
      <c r="A14" s="36" t="s">
        <v>245</v>
      </c>
      <c r="B14" s="198">
        <v>1023</v>
      </c>
      <c r="C14" s="198">
        <v>459</v>
      </c>
      <c r="D14" s="198"/>
      <c r="E14" s="198">
        <v>1894</v>
      </c>
      <c r="F14" s="198">
        <v>895</v>
      </c>
      <c r="G14" s="198">
        <v>638</v>
      </c>
      <c r="H14" s="198">
        <v>281</v>
      </c>
      <c r="I14" s="198">
        <v>685</v>
      </c>
      <c r="J14" s="198">
        <v>280</v>
      </c>
      <c r="K14" s="198">
        <v>255</v>
      </c>
      <c r="L14" s="198">
        <v>228</v>
      </c>
      <c r="M14" s="198">
        <v>745</v>
      </c>
      <c r="N14" s="198">
        <v>366</v>
      </c>
      <c r="O14" s="198">
        <v>1620</v>
      </c>
      <c r="P14" s="198">
        <v>1236</v>
      </c>
      <c r="Q14" s="315">
        <v>9131</v>
      </c>
    </row>
    <row r="15" spans="1:17" ht="15.75" customHeight="1">
      <c r="A15" s="36" t="s">
        <v>246</v>
      </c>
      <c r="B15" s="198">
        <v>56</v>
      </c>
      <c r="C15" s="198">
        <v>205</v>
      </c>
      <c r="D15" s="198"/>
      <c r="E15" s="198">
        <v>143</v>
      </c>
      <c r="F15" s="198">
        <v>476</v>
      </c>
      <c r="G15" s="198">
        <v>35</v>
      </c>
      <c r="H15" s="198">
        <v>144</v>
      </c>
      <c r="I15" s="198">
        <v>16</v>
      </c>
      <c r="J15" s="198">
        <v>120</v>
      </c>
      <c r="K15" s="198">
        <v>2</v>
      </c>
      <c r="L15" s="198">
        <v>35</v>
      </c>
      <c r="M15" s="198">
        <v>4</v>
      </c>
      <c r="N15" s="198">
        <v>10</v>
      </c>
      <c r="O15" s="198">
        <v>31</v>
      </c>
      <c r="P15" s="198">
        <v>53</v>
      </c>
      <c r="Q15" s="315">
        <v>1069</v>
      </c>
    </row>
    <row r="16" spans="1:17" s="25" customFormat="1" ht="15.75" customHeight="1">
      <c r="A16" s="20" t="s">
        <v>247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315"/>
    </row>
    <row r="17" spans="1:17" ht="15.75" customHeight="1">
      <c r="A17" s="120" t="s">
        <v>248</v>
      </c>
      <c r="B17" s="198">
        <v>42</v>
      </c>
      <c r="C17" s="198">
        <v>44</v>
      </c>
      <c r="D17" s="198">
        <v>44</v>
      </c>
      <c r="E17" s="198">
        <v>44</v>
      </c>
      <c r="F17" s="198">
        <v>44</v>
      </c>
      <c r="G17" s="198">
        <v>32</v>
      </c>
      <c r="H17" s="198">
        <v>33</v>
      </c>
      <c r="I17" s="198">
        <v>51</v>
      </c>
      <c r="J17" s="198">
        <v>52</v>
      </c>
      <c r="K17" s="198">
        <v>65</v>
      </c>
      <c r="L17" s="198">
        <v>38</v>
      </c>
      <c r="M17" s="198">
        <v>52</v>
      </c>
      <c r="N17" s="198">
        <v>51</v>
      </c>
      <c r="O17" s="198">
        <v>66</v>
      </c>
      <c r="P17" s="198">
        <v>67</v>
      </c>
      <c r="Q17" s="315">
        <v>51</v>
      </c>
    </row>
    <row r="18" spans="1:17" ht="15.75" customHeight="1">
      <c r="A18" s="120" t="s">
        <v>249</v>
      </c>
      <c r="B18" s="198">
        <v>32</v>
      </c>
      <c r="C18" s="198">
        <v>33</v>
      </c>
      <c r="D18" s="198">
        <v>26</v>
      </c>
      <c r="E18" s="198">
        <v>33</v>
      </c>
      <c r="F18" s="198">
        <v>35</v>
      </c>
      <c r="G18" s="198">
        <v>26</v>
      </c>
      <c r="H18" s="198">
        <v>28</v>
      </c>
      <c r="I18" s="198">
        <v>48</v>
      </c>
      <c r="J18" s="198">
        <v>48</v>
      </c>
      <c r="K18" s="198">
        <v>26</v>
      </c>
      <c r="L18" s="198">
        <v>43</v>
      </c>
      <c r="M18" s="198">
        <v>37</v>
      </c>
      <c r="N18" s="198">
        <v>33</v>
      </c>
      <c r="O18" s="198">
        <v>28</v>
      </c>
      <c r="P18" s="198">
        <v>28</v>
      </c>
      <c r="Q18" s="315">
        <v>33</v>
      </c>
    </row>
    <row r="19" spans="1:17" ht="15.75" customHeight="1">
      <c r="A19" s="120" t="s">
        <v>250</v>
      </c>
      <c r="B19" s="198">
        <v>26</v>
      </c>
      <c r="C19" s="198">
        <v>23</v>
      </c>
      <c r="D19" s="198">
        <v>30</v>
      </c>
      <c r="E19" s="198">
        <v>23</v>
      </c>
      <c r="F19" s="198">
        <v>21</v>
      </c>
      <c r="G19" s="198">
        <v>42</v>
      </c>
      <c r="H19" s="198">
        <v>39</v>
      </c>
      <c r="I19" s="198">
        <v>1</v>
      </c>
      <c r="J19" s="198">
        <v>1</v>
      </c>
      <c r="K19" s="198">
        <v>10</v>
      </c>
      <c r="L19" s="198">
        <v>19</v>
      </c>
      <c r="M19" s="198">
        <v>11</v>
      </c>
      <c r="N19" s="198">
        <v>16</v>
      </c>
      <c r="O19" s="198">
        <v>5</v>
      </c>
      <c r="P19" s="198">
        <v>5</v>
      </c>
      <c r="Q19" s="315">
        <v>16</v>
      </c>
    </row>
    <row r="20" spans="1:17" s="25" customFormat="1" ht="15.75" customHeight="1">
      <c r="A20" s="20" t="s">
        <v>251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315"/>
    </row>
    <row r="21" spans="1:17" ht="15.75" customHeight="1">
      <c r="A21" s="36" t="s">
        <v>252</v>
      </c>
      <c r="B21" s="198">
        <v>107</v>
      </c>
      <c r="C21" s="198">
        <v>67</v>
      </c>
      <c r="D21" s="198">
        <v>156</v>
      </c>
      <c r="E21" s="198">
        <v>204</v>
      </c>
      <c r="F21" s="198">
        <v>159</v>
      </c>
      <c r="G21" s="198">
        <v>52</v>
      </c>
      <c r="H21" s="198">
        <v>41</v>
      </c>
      <c r="I21" s="198">
        <v>112</v>
      </c>
      <c r="J21" s="198">
        <v>82</v>
      </c>
      <c r="K21" s="198">
        <v>44</v>
      </c>
      <c r="L21" s="198">
        <v>20</v>
      </c>
      <c r="M21" s="198">
        <v>121</v>
      </c>
      <c r="N21" s="198">
        <v>67</v>
      </c>
      <c r="O21" s="198">
        <v>487</v>
      </c>
      <c r="P21" s="198">
        <v>377</v>
      </c>
      <c r="Q21" s="314">
        <v>1882</v>
      </c>
    </row>
    <row r="22" spans="1:17" ht="15.75" customHeight="1">
      <c r="A22" s="36" t="s">
        <v>253</v>
      </c>
      <c r="B22" s="198">
        <v>57</v>
      </c>
      <c r="C22" s="198">
        <v>28</v>
      </c>
      <c r="D22" s="198">
        <v>81</v>
      </c>
      <c r="E22" s="198">
        <v>104</v>
      </c>
      <c r="F22" s="198">
        <v>73</v>
      </c>
      <c r="G22" s="198">
        <v>57</v>
      </c>
      <c r="H22" s="198">
        <v>42</v>
      </c>
      <c r="I22" s="198">
        <v>58</v>
      </c>
      <c r="J22" s="198">
        <v>44</v>
      </c>
      <c r="K22" s="198">
        <v>33</v>
      </c>
      <c r="L22" s="198">
        <v>25</v>
      </c>
      <c r="M22" s="198">
        <v>133</v>
      </c>
      <c r="N22" s="198">
        <v>69</v>
      </c>
      <c r="O22" s="198">
        <v>270</v>
      </c>
      <c r="P22" s="198">
        <v>203</v>
      </c>
      <c r="Q22" s="315">
        <v>1184</v>
      </c>
    </row>
    <row r="23" spans="1:17" ht="15.75" customHeight="1">
      <c r="A23" s="86" t="s">
        <v>254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315"/>
    </row>
    <row r="24" spans="1:17" ht="15.75" customHeight="1">
      <c r="A24" s="36" t="s">
        <v>255</v>
      </c>
      <c r="B24" s="200">
        <v>2.1</v>
      </c>
      <c r="C24" s="200">
        <v>2.8</v>
      </c>
      <c r="D24" s="97">
        <v>3.06</v>
      </c>
      <c r="E24" s="200">
        <v>2.1</v>
      </c>
      <c r="F24" s="200">
        <v>2.6</v>
      </c>
      <c r="G24" s="200">
        <v>2.2999999999999998</v>
      </c>
      <c r="H24" s="200">
        <v>3.1</v>
      </c>
      <c r="I24" s="200">
        <v>3.1</v>
      </c>
      <c r="J24" s="200">
        <v>4.5</v>
      </c>
      <c r="K24" s="200">
        <v>3.2</v>
      </c>
      <c r="L24" s="200">
        <v>3.4</v>
      </c>
      <c r="M24" s="200">
        <v>0.1</v>
      </c>
      <c r="N24" s="200">
        <v>0.2</v>
      </c>
      <c r="O24" s="201">
        <v>1</v>
      </c>
      <c r="P24" s="200">
        <v>1.3</v>
      </c>
      <c r="Q24" s="316">
        <v>2</v>
      </c>
    </row>
    <row r="25" spans="1:17" ht="15.7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45"/>
      <c r="K25" s="145"/>
      <c r="L25" s="145"/>
      <c r="M25" s="145"/>
      <c r="N25" s="145"/>
      <c r="O25" s="145"/>
      <c r="P25" s="145"/>
      <c r="Q25" s="83"/>
    </row>
    <row r="26" spans="1:17" ht="15.75" customHeight="1">
      <c r="A26" s="124"/>
      <c r="B26" s="124"/>
      <c r="C26" s="124"/>
      <c r="D26" s="124"/>
      <c r="E26" s="124"/>
      <c r="F26" s="124"/>
      <c r="G26" s="124"/>
      <c r="H26" s="124"/>
      <c r="I26" s="124"/>
      <c r="J26" s="145"/>
      <c r="K26" s="145"/>
      <c r="L26" s="145"/>
      <c r="M26" s="145"/>
      <c r="N26" s="145"/>
      <c r="O26" s="145"/>
      <c r="P26" s="145"/>
      <c r="Q26" s="83"/>
    </row>
    <row r="27" spans="1:17" s="202" customFormat="1" ht="15.75" customHeight="1">
      <c r="A27" s="202" t="s">
        <v>256</v>
      </c>
      <c r="J27" s="203"/>
      <c r="K27" s="203"/>
      <c r="L27" s="203"/>
      <c r="M27" s="203"/>
      <c r="N27" s="203"/>
      <c r="O27" s="203"/>
      <c r="P27" s="203"/>
      <c r="Q27" s="204"/>
    </row>
  </sheetData>
  <mergeCells count="9">
    <mergeCell ref="B3:C3"/>
    <mergeCell ref="E3:Q4"/>
    <mergeCell ref="B5:C5"/>
    <mergeCell ref="E5:F5"/>
    <mergeCell ref="G5:H5"/>
    <mergeCell ref="I5:J5"/>
    <mergeCell ref="K5:L5"/>
    <mergeCell ref="M5:N5"/>
    <mergeCell ref="O5:P5"/>
  </mergeCells>
  <pageMargins left="0.25" right="0.25" top="0.75" bottom="0.75" header="0.3" footer="0.3"/>
  <pageSetup paperSize="9" scale="61" orientation="landscape" r:id="rId1"/>
  <headerFooter>
    <oddFooter>&amp;C&amp;1#&amp;"Calibri"&amp;10&amp;K000000Internal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Income statement</vt:lpstr>
      <vt:lpstr>Comprehensive income</vt:lpstr>
      <vt:lpstr>Balance sheet</vt:lpstr>
      <vt:lpstr>Cash flow statement</vt:lpstr>
      <vt:lpstr>Changes in equity</vt:lpstr>
      <vt:lpstr>Segment reporting</vt:lpstr>
      <vt:lpstr>Regions</vt:lpstr>
      <vt:lpstr>Five-year overview</vt:lpstr>
      <vt:lpstr>Key data on the workforce</vt:lpstr>
      <vt:lpstr>'Balance sheet'!Print_Area</vt:lpstr>
      <vt:lpstr>'Cash flow statement'!Print_Area</vt:lpstr>
      <vt:lpstr>'Changes in equity'!Print_Area</vt:lpstr>
      <vt:lpstr>'Comprehensive income'!Print_Area</vt:lpstr>
      <vt:lpstr>'Five-year overview'!Print_Area</vt:lpstr>
      <vt:lpstr>'Income statement'!Print_Area</vt:lpstr>
      <vt:lpstr>'Key data on the workforce'!Print_Area</vt:lpstr>
      <vt:lpstr>Regions!Print_Area</vt:lpstr>
      <vt:lpstr>'Segment reporting'!Print_Area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Broekmann</dc:creator>
  <cp:lastModifiedBy>Johannes Pfeffer</cp:lastModifiedBy>
  <dcterms:created xsi:type="dcterms:W3CDTF">2022-03-08T15:57:15Z</dcterms:created>
  <dcterms:modified xsi:type="dcterms:W3CDTF">2022-03-09T10:10:14Z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952e98-911c-4aff-840a-f71bc6baaf7f_Enabled">
    <vt:lpwstr>true</vt:lpwstr>
  </property>
  <property fmtid="{D5CDD505-2E9C-101B-9397-08002B2CF9AE}" pid="3" name="MSIP_Label_2e952e98-911c-4aff-840a-f71bc6baaf7f_SetDate">
    <vt:lpwstr>2022-03-09T10:10:14Z</vt:lpwstr>
  </property>
  <property fmtid="{D5CDD505-2E9C-101B-9397-08002B2CF9AE}" pid="4" name="MSIP_Label_2e952e98-911c-4aff-840a-f71bc6baaf7f_Method">
    <vt:lpwstr>Standard</vt:lpwstr>
  </property>
  <property fmtid="{D5CDD505-2E9C-101B-9397-08002B2CF9AE}" pid="5" name="MSIP_Label_2e952e98-911c-4aff-840a-f71bc6baaf7f_Name">
    <vt:lpwstr>2e952e98-911c-4aff-840a-f71bc6baaf7f</vt:lpwstr>
  </property>
  <property fmtid="{D5CDD505-2E9C-101B-9397-08002B2CF9AE}" pid="6" name="MSIP_Label_2e952e98-911c-4aff-840a-f71bc6baaf7f_SiteId">
    <vt:lpwstr>e00ddcdf-1e0f-4be5-a37a-894a4731986a</vt:lpwstr>
  </property>
  <property fmtid="{D5CDD505-2E9C-101B-9397-08002B2CF9AE}" pid="7" name="MSIP_Label_2e952e98-911c-4aff-840a-f71bc6baaf7f_ActionId">
    <vt:lpwstr>3cbd7869-a738-4c7e-87cf-1d2d8e6a17fc</vt:lpwstr>
  </property>
  <property fmtid="{D5CDD505-2E9C-101B-9397-08002B2CF9AE}" pid="8" name="MSIP_Label_2e952e98-911c-4aff-840a-f71bc6baaf7f_ContentBits">
    <vt:lpwstr>2</vt:lpwstr>
  </property>
</Properties>
</file>